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AC9D5BD7-F9E9-4775-A4A8-95DD861FFADC}" xr6:coauthVersionLast="47" xr6:coauthVersionMax="47" xr10:uidLastSave="{00000000-0000-0000-0000-000000000000}"/>
  <bookViews>
    <workbookView xWindow="-110" yWindow="-110" windowWidth="19420" windowHeight="10300" activeTab="4" xr2:uid="{F2B33FDA-4DFF-4BB9-8042-2DAF9A17F591}"/>
  </bookViews>
  <sheets>
    <sheet name="cover" sheetId="10" r:id="rId1"/>
    <sheet name="FP" sheetId="13" r:id="rId2"/>
    <sheet name="CF (Cumulative)" sheetId="14" r:id="rId3"/>
    <sheet name="PL (Quarterly)" sheetId="15" r:id="rId4"/>
    <sheet name="PL SBU (Quarterly)" sheetId="16" r:id="rId5"/>
    <sheet name="Labor market" sheetId="9" r:id="rId6"/>
  </sheets>
  <definedNames>
    <definedName name="_xlnm.Print_Area" localSheetId="2">'CF (Cumulative)'!$B$2:$S$49</definedName>
    <definedName name="_xlnm.Print_Area" localSheetId="0">cover!$B$1:$D$52</definedName>
    <definedName name="_xlnm.Print_Area" localSheetId="1">FP!$B$2:$Q$56</definedName>
    <definedName name="_xlnm.Print_Area" localSheetId="5">'Labor market'!$B$2:$F$30</definedName>
    <definedName name="_xlnm.Print_Area" localSheetId="3">'PL (Quarterly)'!$B$2:$S$37</definedName>
    <definedName name="_xlnm.Print_Area" localSheetId="4">'PL SBU (Quarterly)'!$B$1:$S$235</definedName>
    <definedName name="_xlnm.Print_Titles" localSheetId="4">'PL SBU (Quarterly)'!$2:$4</definedName>
    <definedName name="Z_76303DCA_385C_4EC2_9103_8293FD258508_.wvu.PrintArea" localSheetId="5" hidden="1">'Labor market'!$A$1:$F$28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6" i="15" l="1"/>
  <c r="M6" i="15" l="1"/>
  <c r="M7" i="15"/>
  <c r="M8" i="15"/>
  <c r="M9" i="15"/>
  <c r="M10" i="15"/>
  <c r="M11" i="15"/>
  <c r="M12" i="15"/>
  <c r="M13" i="15"/>
  <c r="M14" i="15"/>
  <c r="M15" i="15"/>
  <c r="M17" i="15"/>
  <c r="M18" i="15"/>
  <c r="M19" i="15"/>
  <c r="M20" i="15"/>
  <c r="M25" i="15" s="1"/>
  <c r="L20" i="15" l="1"/>
  <c r="L19" i="15"/>
  <c r="L18" i="15"/>
  <c r="L25" i="15"/>
  <c r="L24" i="15"/>
  <c r="L23" i="15"/>
  <c r="L17" i="15"/>
  <c r="L15" i="15"/>
  <c r="L14" i="15"/>
  <c r="L13" i="15"/>
  <c r="L12" i="15"/>
  <c r="L11" i="15"/>
  <c r="L10" i="15"/>
  <c r="L9" i="15"/>
  <c r="L8" i="15"/>
  <c r="L7" i="15"/>
  <c r="L6" i="15"/>
  <c r="H17" i="15"/>
  <c r="G17" i="15"/>
  <c r="H15" i="15"/>
  <c r="G15" i="15"/>
  <c r="H14" i="15"/>
  <c r="G14" i="15"/>
  <c r="H13" i="15"/>
  <c r="G13" i="15"/>
  <c r="H12" i="15"/>
  <c r="G12" i="15"/>
  <c r="H11" i="15"/>
  <c r="G11" i="15"/>
  <c r="H10" i="15"/>
  <c r="G10" i="15"/>
  <c r="H9" i="15"/>
  <c r="G9" i="15"/>
  <c r="H8" i="15"/>
  <c r="G8" i="15"/>
  <c r="H7" i="15"/>
  <c r="G7" i="15"/>
  <c r="H6" i="15"/>
  <c r="G6" i="15"/>
  <c r="K25" i="15" l="1"/>
  <c r="J25" i="15"/>
  <c r="I25" i="15"/>
  <c r="H25" i="15"/>
  <c r="G25" i="15"/>
  <c r="F25" i="15"/>
  <c r="E25" i="15"/>
  <c r="K24" i="15"/>
  <c r="J24" i="15"/>
  <c r="I24" i="15"/>
  <c r="H24" i="15"/>
  <c r="G24" i="15"/>
  <c r="F24" i="15"/>
  <c r="E24" i="15"/>
  <c r="K23" i="15"/>
  <c r="J23" i="15"/>
  <c r="I23" i="15"/>
  <c r="H23" i="15"/>
  <c r="G23" i="15"/>
  <c r="F23" i="15"/>
  <c r="E23" i="15"/>
  <c r="K17" i="15"/>
  <c r="J17" i="15"/>
  <c r="I17" i="15"/>
  <c r="F17" i="15"/>
  <c r="E17" i="15"/>
  <c r="K15" i="15"/>
  <c r="J15" i="15"/>
  <c r="I15" i="15"/>
  <c r="F15" i="15"/>
  <c r="E15" i="15"/>
  <c r="K14" i="15"/>
  <c r="J14" i="15"/>
  <c r="I14" i="15"/>
  <c r="F14" i="15"/>
  <c r="E14" i="15"/>
  <c r="K13" i="15"/>
  <c r="J13" i="15"/>
  <c r="I13" i="15"/>
  <c r="F13" i="15"/>
  <c r="E13" i="15"/>
  <c r="K12" i="15"/>
  <c r="J12" i="15"/>
  <c r="I12" i="15"/>
  <c r="F12" i="15"/>
  <c r="E12" i="15"/>
  <c r="K11" i="15"/>
  <c r="J11" i="15"/>
  <c r="I11" i="15"/>
  <c r="F11" i="15"/>
  <c r="K10" i="15"/>
  <c r="J10" i="15"/>
  <c r="I10" i="15"/>
  <c r="F10" i="15"/>
  <c r="E11" i="15"/>
  <c r="E10" i="15"/>
  <c r="K9" i="15"/>
  <c r="J9" i="15"/>
  <c r="I9" i="15"/>
  <c r="F9" i="15"/>
  <c r="E9" i="15"/>
  <c r="K8" i="15"/>
  <c r="J8" i="15"/>
  <c r="I8" i="15"/>
  <c r="F8" i="15"/>
  <c r="E8" i="15"/>
  <c r="K7" i="15"/>
  <c r="J7" i="15"/>
  <c r="I7" i="15"/>
  <c r="F7" i="15"/>
  <c r="E7" i="15"/>
  <c r="K6" i="15"/>
  <c r="J6" i="15"/>
  <c r="I6" i="15"/>
  <c r="F6" i="15"/>
  <c r="E6" i="15"/>
</calcChain>
</file>

<file path=xl/sharedStrings.xml><?xml version="1.0" encoding="utf-8"?>
<sst xmlns="http://schemas.openxmlformats.org/spreadsheetml/2006/main" count="1483" uniqueCount="361">
  <si>
    <t>Gross profit</t>
  </si>
  <si>
    <t>%</t>
  </si>
  <si>
    <t>Total assets</t>
  </si>
  <si>
    <t>Net cash provided by (used in) operating activities</t>
  </si>
  <si>
    <t>Net cash provided by (used in) investing activities</t>
  </si>
  <si>
    <t>Net cash provided by (used in) financing activities</t>
  </si>
  <si>
    <t>売上原価</t>
  </si>
  <si>
    <t>売上総利益</t>
  </si>
  <si>
    <t>販売費及び一般管理費</t>
  </si>
  <si>
    <t>EBITDA</t>
  </si>
  <si>
    <t>営業利益</t>
  </si>
  <si>
    <t>Cost of sales</t>
  </si>
  <si>
    <t>Selling, general and administrative expenses</t>
  </si>
  <si>
    <t>Operating profit</t>
  </si>
  <si>
    <t>Staffing SBU</t>
  </si>
  <si>
    <t>Career SBU</t>
  </si>
  <si>
    <t>Other</t>
  </si>
  <si>
    <t>流動資産</t>
  </si>
  <si>
    <t>繰延税金資産</t>
  </si>
  <si>
    <t>その他</t>
  </si>
  <si>
    <t>有形固定資産</t>
  </si>
  <si>
    <t>Assets</t>
  </si>
  <si>
    <t>Current assets</t>
  </si>
  <si>
    <t>Deferred tax assets</t>
  </si>
  <si>
    <t>Property, plant and equipment</t>
  </si>
  <si>
    <t>のれん</t>
  </si>
  <si>
    <t>Intangible assets</t>
  </si>
  <si>
    <t>Goodwill</t>
  </si>
  <si>
    <t>資産合計</t>
  </si>
  <si>
    <t>流動負債</t>
  </si>
  <si>
    <t>負債合計</t>
  </si>
  <si>
    <t>資本金</t>
  </si>
  <si>
    <t>資本剰余金</t>
  </si>
  <si>
    <t>利益剰余金</t>
  </si>
  <si>
    <t>自己株式</t>
  </si>
  <si>
    <t>Non-current liabilities</t>
  </si>
  <si>
    <t>Total liabilities</t>
  </si>
  <si>
    <t>Share capital</t>
  </si>
  <si>
    <t>Capital surplus</t>
  </si>
  <si>
    <t>Retained earnings</t>
  </si>
  <si>
    <t>Treasury shares</t>
  </si>
  <si>
    <t>営業活動によるキャッシュ・フロー</t>
  </si>
  <si>
    <t>小計</t>
  </si>
  <si>
    <t>Depreciation</t>
  </si>
  <si>
    <t>Subtotal</t>
  </si>
  <si>
    <t>Interest and dividends received</t>
  </si>
  <si>
    <t>Interest paid</t>
  </si>
  <si>
    <t>投資活動によるキャッシュ・フロー</t>
  </si>
  <si>
    <t>有形固定資産の取得による支出</t>
  </si>
  <si>
    <t>連結の範囲の変更を伴う子会社株式の取得による支出</t>
  </si>
  <si>
    <t>事業譲受による支出</t>
  </si>
  <si>
    <t>財務活動によるキャッシュ・フロー</t>
  </si>
  <si>
    <t>長期借入金の返済による支出</t>
  </si>
  <si>
    <t>配当金の支払額</t>
  </si>
  <si>
    <t>現金及び現金同等物に係る換算差額</t>
  </si>
  <si>
    <t>現金及び現金同等物の期首残高</t>
  </si>
  <si>
    <t>Repayments of long-term borrowings</t>
  </si>
  <si>
    <t>Redemption of bonds</t>
  </si>
  <si>
    <t>Dividends paid</t>
  </si>
  <si>
    <t>Net increase (decrease) in cash and cash equivalents</t>
  </si>
  <si>
    <t>・</t>
    <phoneticPr fontId="10"/>
  </si>
  <si>
    <t xml:space="preserve">内閣府 「国民経済計算（GDP統計）」 </t>
    <phoneticPr fontId="10"/>
  </si>
  <si>
    <t>https://www.esri.cao.go.jp/jp/sna/menu.html</t>
    <phoneticPr fontId="10"/>
  </si>
  <si>
    <t>総務省統計局 「労働力調査」</t>
    <rPh sb="0" eb="3">
      <t>ソウムショウ</t>
    </rPh>
    <rPh sb="3" eb="6">
      <t>トウケイキョク</t>
    </rPh>
    <rPh sb="8" eb="11">
      <t>ロウドウリョク</t>
    </rPh>
    <rPh sb="11" eb="13">
      <t>チョウサ</t>
    </rPh>
    <phoneticPr fontId="10"/>
  </si>
  <si>
    <t>http://www.stat.go.jp/data/roudou/index.htm</t>
    <phoneticPr fontId="10"/>
  </si>
  <si>
    <t>厚生労働省 「一般職業紹介状況」</t>
    <rPh sb="7" eb="9">
      <t>イッパン</t>
    </rPh>
    <rPh sb="9" eb="11">
      <t>ショクギョウ</t>
    </rPh>
    <rPh sb="11" eb="13">
      <t>ショウカイ</t>
    </rPh>
    <rPh sb="13" eb="15">
      <t>ジョウキョウ</t>
    </rPh>
    <phoneticPr fontId="10"/>
  </si>
  <si>
    <t>http://www.mhlw.go.jp/toukei/list/114-1.html</t>
    <phoneticPr fontId="10"/>
  </si>
  <si>
    <t>厚生労働省 「労働者派遣事業 事業報告」</t>
    <rPh sb="7" eb="10">
      <t>ロウドウシャ</t>
    </rPh>
    <rPh sb="10" eb="12">
      <t>ハケン</t>
    </rPh>
    <rPh sb="12" eb="14">
      <t>ジギョウ</t>
    </rPh>
    <rPh sb="15" eb="17">
      <t>ジギョウ</t>
    </rPh>
    <rPh sb="17" eb="19">
      <t>ホウコク</t>
    </rPh>
    <phoneticPr fontId="10"/>
  </si>
  <si>
    <t>http://www.mhlw.go.jp/stf/seisakunitsuite/bunya/0000079194.html</t>
    <phoneticPr fontId="10"/>
  </si>
  <si>
    <t>http://www.mhlw.go.jp/stf/seisakunitsuite/bunya/koyou_roudou/koyou/haken-shoukai/shoukaishukei.html</t>
    <phoneticPr fontId="10"/>
  </si>
  <si>
    <t>人材派遣協会 「労働者派遣事業統計調査」</t>
    <rPh sb="0" eb="2">
      <t>ジンザイ</t>
    </rPh>
    <rPh sb="2" eb="4">
      <t>ハケン</t>
    </rPh>
    <rPh sb="4" eb="6">
      <t>キョウカイ</t>
    </rPh>
    <rPh sb="8" eb="11">
      <t>ロウドウシャ</t>
    </rPh>
    <rPh sb="11" eb="13">
      <t>ハケン</t>
    </rPh>
    <rPh sb="13" eb="15">
      <t>ジギョウ</t>
    </rPh>
    <rPh sb="15" eb="17">
      <t>トウケイ</t>
    </rPh>
    <rPh sb="17" eb="19">
      <t>チョウサ</t>
    </rPh>
    <phoneticPr fontId="10"/>
  </si>
  <si>
    <t>http://www.jassa.jp/employer/statistics.html</t>
    <phoneticPr fontId="10"/>
  </si>
  <si>
    <t>全国求人情報協会 「調査発表/求人広告掲載件数」</t>
    <rPh sb="0" eb="2">
      <t>ゼンコク</t>
    </rPh>
    <rPh sb="2" eb="4">
      <t>キュウジン</t>
    </rPh>
    <rPh sb="4" eb="6">
      <t>ジョウホウ</t>
    </rPh>
    <rPh sb="6" eb="8">
      <t>キョウカイ</t>
    </rPh>
    <phoneticPr fontId="10"/>
  </si>
  <si>
    <t>http://www.zenkyukyo.or.jp/outline/research.php</t>
    <phoneticPr fontId="10"/>
  </si>
  <si>
    <t>Copyright © PERSOL HOLDINGS CO., LTD. All Rights Reserved.</t>
    <phoneticPr fontId="10"/>
  </si>
  <si>
    <t>労働市場に関するデータソース</t>
    <rPh sb="0" eb="2">
      <t>ロウドウ</t>
    </rPh>
    <rPh sb="2" eb="4">
      <t>シジョウ</t>
    </rPh>
    <rPh sb="5" eb="6">
      <t>カン</t>
    </rPh>
    <phoneticPr fontId="10"/>
  </si>
  <si>
    <t>Link to data sources about Japanese labor market</t>
    <phoneticPr fontId="10"/>
  </si>
  <si>
    <t>PERSOL HOLDINGS CO., LTD.</t>
    <phoneticPr fontId="10"/>
  </si>
  <si>
    <t>https://www.esri.cao.go.jp/en/sna/menu.html</t>
    <phoneticPr fontId="10"/>
  </si>
  <si>
    <t>契約資産</t>
  </si>
  <si>
    <t>*</t>
    <phoneticPr fontId="3"/>
  </si>
  <si>
    <t>パーソルキャリア 「doda転職求人倍率」</t>
    <rPh sb="14" eb="16">
      <t>テンショク</t>
    </rPh>
    <rPh sb="16" eb="18">
      <t>キュウジン</t>
    </rPh>
    <rPh sb="18" eb="20">
      <t>バイリツ</t>
    </rPh>
    <phoneticPr fontId="10"/>
  </si>
  <si>
    <t>https://doda.jp/guide/kyujin_bairitsu/</t>
    <phoneticPr fontId="10"/>
  </si>
  <si>
    <t>厚生労働省 「職業紹介事業 事業報告」</t>
    <rPh sb="7" eb="9">
      <t>ショクギョウ</t>
    </rPh>
    <rPh sb="9" eb="11">
      <t>ショウカイ</t>
    </rPh>
    <rPh sb="11" eb="13">
      <t>ジギョウ</t>
    </rPh>
    <rPh sb="14" eb="16">
      <t>ジギョウ</t>
    </rPh>
    <rPh sb="16" eb="18">
      <t>ホウコク</t>
    </rPh>
    <phoneticPr fontId="10"/>
  </si>
  <si>
    <t>* Only available in Japanese</t>
    <phoneticPr fontId="3"/>
  </si>
  <si>
    <t>"GDP" (Cabinet Office, Government of Japan)</t>
  </si>
  <si>
    <t>"The status of general job placements" (Ministry of Health, Labour and Welfare) *</t>
    <phoneticPr fontId="3"/>
  </si>
  <si>
    <t>"Business report: Worker Dispatching Undertakings" (Ministry of Health, Labour and Welfare) *</t>
    <phoneticPr fontId="3"/>
  </si>
  <si>
    <t>"Business report: Recruitment business" (Ministry of Health, Labour and Welfare) *</t>
    <phoneticPr fontId="3"/>
  </si>
  <si>
    <t>"Labour Force Status" (Statistics Bureau, Ministry of internal Affairs and Communicaitions) *</t>
    <phoneticPr fontId="3"/>
  </si>
  <si>
    <t>"Statistic Report: Worker Dispatching Undertakings" (Japan Staffing Service Association) *</t>
    <phoneticPr fontId="3"/>
  </si>
  <si>
    <t>"Statistic Report: Number of Jobs on the Recruiting Media" (Association of Job Information of Japan) *</t>
    <phoneticPr fontId="3"/>
  </si>
  <si>
    <t>"Job opening-to-application ratio by doda" (PERSOL CAREER) *</t>
    <phoneticPr fontId="3"/>
  </si>
  <si>
    <t>資産</t>
  </si>
  <si>
    <t>現金及び現金同等物</t>
  </si>
  <si>
    <t>営業債権及びその他の債権</t>
  </si>
  <si>
    <t>その他の金融資産</t>
  </si>
  <si>
    <t>その他の流動資産</t>
  </si>
  <si>
    <t>流動資産合計</t>
  </si>
  <si>
    <t>非流動資産</t>
  </si>
  <si>
    <t>使用権資産</t>
  </si>
  <si>
    <t>無形資産</t>
  </si>
  <si>
    <t>持分法で会計処理されている投資</t>
  </si>
  <si>
    <t>その他の非流動資産</t>
  </si>
  <si>
    <t>非流動資産合計</t>
  </si>
  <si>
    <t>負債及び資本</t>
  </si>
  <si>
    <t>負債</t>
  </si>
  <si>
    <t>営業債務及びその他の債務</t>
  </si>
  <si>
    <t>社債及び借入金</t>
  </si>
  <si>
    <t>リース負債</t>
  </si>
  <si>
    <t>その他の金融負債</t>
  </si>
  <si>
    <t>未払法人所得税</t>
  </si>
  <si>
    <t>引当金</t>
  </si>
  <si>
    <t>契約負債</t>
  </si>
  <si>
    <t>その他の流動負債</t>
  </si>
  <si>
    <t>流動負債合計</t>
  </si>
  <si>
    <t>非流動負債</t>
  </si>
  <si>
    <t>繰延税金負債</t>
  </si>
  <si>
    <t>その他の非流動負債</t>
  </si>
  <si>
    <t>非流動負債合計</t>
  </si>
  <si>
    <t>資本</t>
  </si>
  <si>
    <t>その他の資本の構成要素</t>
  </si>
  <si>
    <t>親会社の所有者に帰属する持分合計</t>
  </si>
  <si>
    <t>非支配持分</t>
  </si>
  <si>
    <t>資本合計</t>
  </si>
  <si>
    <t>負債及び資本合計</t>
  </si>
  <si>
    <t>売上収益</t>
  </si>
  <si>
    <t>その他の収益</t>
  </si>
  <si>
    <t>その他の費用</t>
  </si>
  <si>
    <t>金融収益</t>
  </si>
  <si>
    <t>金融費用</t>
  </si>
  <si>
    <t>税引前四半期利益</t>
  </si>
  <si>
    <t>四半期利益</t>
  </si>
  <si>
    <t>四半期利益の帰属</t>
  </si>
  <si>
    <t>親会社の所有者</t>
  </si>
  <si>
    <t>１株当たり四半期利益</t>
  </si>
  <si>
    <t>基本的１株当たり四半期利益（円）</t>
  </si>
  <si>
    <t>希薄化後１株当たり四半期利益（円）</t>
  </si>
  <si>
    <t>－</t>
  </si>
  <si>
    <t>減価償却費及び償却費</t>
  </si>
  <si>
    <t>利息及び配当金の受取額</t>
  </si>
  <si>
    <t>利息の支払額</t>
  </si>
  <si>
    <t>無形資産の取得による支出</t>
  </si>
  <si>
    <t>投資の取得による支出</t>
  </si>
  <si>
    <t>短期借入れによる収入</t>
  </si>
  <si>
    <t>短期借入金の返済による支出</t>
  </si>
  <si>
    <t>リース負債の返済による支出</t>
  </si>
  <si>
    <t>社債の償還による支出</t>
  </si>
  <si>
    <t>現金及び現金同等物の四半期末残高</t>
  </si>
  <si>
    <t>M.JPY</t>
  </si>
  <si>
    <t>M.JPY</t>
    <phoneticPr fontId="3"/>
  </si>
  <si>
    <t>Cash and cash equivalents</t>
  </si>
  <si>
    <t>Trade and other receivables</t>
  </si>
  <si>
    <t>Contract assets</t>
  </si>
  <si>
    <t>Other financial assets</t>
  </si>
  <si>
    <t>Other current assets</t>
  </si>
  <si>
    <t>Total current assets</t>
  </si>
  <si>
    <t>Non-current assets</t>
  </si>
  <si>
    <t>Right-of-use assets</t>
  </si>
  <si>
    <t>Investments accounted for using equity method</t>
  </si>
  <si>
    <t>Other non-current assets</t>
  </si>
  <si>
    <t>Total non-current assets</t>
  </si>
  <si>
    <t>Liabilities and equity</t>
  </si>
  <si>
    <t>Liabilities</t>
  </si>
  <si>
    <t>Current liabilities</t>
  </si>
  <si>
    <t>Trade and other payables</t>
  </si>
  <si>
    <t>Bonds and borrowings</t>
  </si>
  <si>
    <t>Lease liabilities</t>
  </si>
  <si>
    <t>Other financial liabilities</t>
  </si>
  <si>
    <t>Income taxes payable</t>
  </si>
  <si>
    <t>Provisions</t>
  </si>
  <si>
    <t>Contract liabilities</t>
  </si>
  <si>
    <t>Other current liabilities</t>
  </si>
  <si>
    <t>Total current liabilities</t>
  </si>
  <si>
    <t>Deferred tax liabilities</t>
  </si>
  <si>
    <t>Other non-current liabilities</t>
  </si>
  <si>
    <t>Total non-current liabilities</t>
  </si>
  <si>
    <t>Equity</t>
  </si>
  <si>
    <t>Other components of equity</t>
  </si>
  <si>
    <t>Total equity attributable to owners of parent</t>
  </si>
  <si>
    <t>Non-controlling interests</t>
  </si>
  <si>
    <t>Total equity</t>
  </si>
  <si>
    <t>Total liabilities and equity</t>
  </si>
  <si>
    <t>連結財政状態計算書</t>
    <rPh sb="0" eb="2">
      <t>レンケツ</t>
    </rPh>
    <rPh sb="2" eb="4">
      <t>ザイセイ</t>
    </rPh>
    <rPh sb="4" eb="6">
      <t>ジョウタイ</t>
    </rPh>
    <rPh sb="6" eb="9">
      <t>ケイサンショ</t>
    </rPh>
    <phoneticPr fontId="3"/>
  </si>
  <si>
    <t>Consolidated Statement of Financial Position</t>
    <phoneticPr fontId="3"/>
  </si>
  <si>
    <t>Cash flows from operating activities</t>
  </si>
  <si>
    <t>Profit before tax</t>
  </si>
  <si>
    <t>Depreciation and amortization</t>
  </si>
  <si>
    <t>Increase (decrease) in trade and other payables</t>
  </si>
  <si>
    <t>Decrease (increase) in contract assets</t>
  </si>
  <si>
    <t>Decrease (increase) in prepaid expenses</t>
  </si>
  <si>
    <t>Increase (decrease) in accrued consumption taxes</t>
  </si>
  <si>
    <t>Income taxes refund (paid)</t>
  </si>
  <si>
    <t>Cash flows from investing activities</t>
  </si>
  <si>
    <t>Purchase of property, plant and equipment</t>
  </si>
  <si>
    <t>Purchase of intangible assets</t>
  </si>
  <si>
    <t>Purchase of investments</t>
  </si>
  <si>
    <t>Purchase of shares of subsidiaries resulting in change in scope of consolidation</t>
  </si>
  <si>
    <t>Payments for acquisition of businesses</t>
  </si>
  <si>
    <t>Cash flows from financing activities</t>
  </si>
  <si>
    <t>Repayments of short-term borrowings</t>
  </si>
  <si>
    <t>Repayments of lease liabilities</t>
  </si>
  <si>
    <t>Effect of exchange rate changes on cash and cash equivalents</t>
  </si>
  <si>
    <t>Cash and cash equivalents at beginning of period</t>
  </si>
  <si>
    <t>IFRS</t>
    <phoneticPr fontId="3"/>
  </si>
  <si>
    <t>FY2022Q1</t>
  </si>
  <si>
    <t>FY2022Q1</t>
    <phoneticPr fontId="3"/>
  </si>
  <si>
    <t>FY2023Q1</t>
  </si>
  <si>
    <t>FY2023Q1</t>
    <phoneticPr fontId="3"/>
  </si>
  <si>
    <t>JPY</t>
    <phoneticPr fontId="3"/>
  </si>
  <si>
    <t>Revenue</t>
  </si>
  <si>
    <t>Other income</t>
  </si>
  <si>
    <t>Other expenses</t>
  </si>
  <si>
    <t>Finance income</t>
  </si>
  <si>
    <t>Finance costs</t>
  </si>
  <si>
    <t>Share of profit of investments accounted for using equity method</t>
  </si>
  <si>
    <t>Income tax expense</t>
  </si>
  <si>
    <t>Profit</t>
  </si>
  <si>
    <t>Profit attributable to</t>
  </si>
  <si>
    <t>Owners of parent</t>
  </si>
  <si>
    <t>Earnings per share</t>
  </si>
  <si>
    <t>Basic earnings per share</t>
  </si>
  <si>
    <t>Diluted earnings per share</t>
  </si>
  <si>
    <t>FY2022Q2</t>
  </si>
  <si>
    <t>FY2022Q3</t>
  </si>
  <si>
    <t>FY2022Q4</t>
  </si>
  <si>
    <t>FY2023Q2</t>
  </si>
  <si>
    <t>FY2023Q3</t>
  </si>
  <si>
    <t>FY2023Q4</t>
  </si>
  <si>
    <t>FY2024Q1</t>
    <phoneticPr fontId="3"/>
  </si>
  <si>
    <t>FY2024Q2</t>
  </si>
  <si>
    <t>FY2024Q3</t>
  </si>
  <si>
    <t>FY2024Q4</t>
  </si>
  <si>
    <t>FY2025Q1</t>
    <phoneticPr fontId="3"/>
  </si>
  <si>
    <t>FY2025Q2</t>
  </si>
  <si>
    <t>FY2025Q3</t>
  </si>
  <si>
    <t>FY2025Q4</t>
  </si>
  <si>
    <t>Audited</t>
  </si>
  <si>
    <t>Audited</t>
    <phoneticPr fontId="3"/>
  </si>
  <si>
    <t>Labor cost</t>
  </si>
  <si>
    <t>Advertising expenses</t>
  </si>
  <si>
    <t>Outsourcing expenses</t>
  </si>
  <si>
    <t>Others</t>
  </si>
  <si>
    <t>DA</t>
  </si>
  <si>
    <t>Right-of-use assets depreciation</t>
  </si>
  <si>
    <t>Adjusted item</t>
  </si>
  <si>
    <t>Increase/decrease in accrued paid leave</t>
  </si>
  <si>
    <t>Share-based payment expenses</t>
  </si>
  <si>
    <t>Other non-recurring profit/loss</t>
  </si>
  <si>
    <t>Adjusted EBITDA</t>
  </si>
  <si>
    <t>GPM</t>
  </si>
  <si>
    <t>OPM</t>
  </si>
  <si>
    <t>EBITDAM</t>
  </si>
  <si>
    <t>調整後EBITDAM</t>
    <rPh sb="0" eb="3">
      <t>チョウセイゴ</t>
    </rPh>
    <phoneticPr fontId="1"/>
  </si>
  <si>
    <t>使用権資産 償却</t>
  </si>
  <si>
    <t>非支配持分損益</t>
  </si>
  <si>
    <t>Adjusted EBITDAM</t>
  </si>
  <si>
    <t>Profit attributable to non-controlling interests</t>
  </si>
  <si>
    <t>BPO SBU</t>
  </si>
  <si>
    <t>Technology SBU</t>
  </si>
  <si>
    <r>
      <t xml:space="preserve">Factbook </t>
    </r>
    <r>
      <rPr>
        <sz val="26"/>
        <rFont val="Meiryo UI"/>
        <family val="3"/>
        <charset val="128"/>
      </rPr>
      <t>(IFRS-based)</t>
    </r>
    <phoneticPr fontId="10"/>
  </si>
  <si>
    <t>本資料に含まれる数値、指標は、当社グループの経営成績及び財政状態に関して、適切な理解を促進する事を目的として開示しており、すべての数値、指標が監査法人による監査またはレビューの対象ではない点にご留意ください。
This factbook is only for further understanding. Please note that some numbers and indexes in this book are not reviewed and anthorized by the audit firm.</t>
    <phoneticPr fontId="3"/>
  </si>
  <si>
    <t>記載があるものを除き、数値は百万円未満を切り捨て、比率は少数第二位を四捨五入して表示しております。
Except as otherwise provided, the yen amounts are rounded down to the nearest million yen and percentage rounded  to the nearest one decimal place.</t>
    <phoneticPr fontId="3"/>
  </si>
  <si>
    <t>売上収益</t>
    <rPh sb="0" eb="4">
      <t>ウリアゲシュウエキ</t>
    </rPh>
    <phoneticPr fontId="4"/>
  </si>
  <si>
    <t>売上原価</t>
    <rPh sb="0" eb="4">
      <t>ウリアゲゲンカ</t>
    </rPh>
    <phoneticPr fontId="4"/>
  </si>
  <si>
    <t>売上総利益</t>
    <rPh sb="0" eb="5">
      <t>ウリアゲソウリエキ</t>
    </rPh>
    <phoneticPr fontId="4"/>
  </si>
  <si>
    <t>販管費</t>
    <rPh sb="0" eb="3">
      <t>ハンカンヒ</t>
    </rPh>
    <phoneticPr fontId="4"/>
  </si>
  <si>
    <t>人件費</t>
    <rPh sb="0" eb="3">
      <t>ジンケンヒ</t>
    </rPh>
    <phoneticPr fontId="4"/>
  </si>
  <si>
    <t>広告宣伝費</t>
    <rPh sb="0" eb="5">
      <t>コウコクセンデンヒ</t>
    </rPh>
    <phoneticPr fontId="4"/>
  </si>
  <si>
    <t>業務委託費</t>
    <rPh sb="0" eb="5">
      <t>ギョウムイタクヒ</t>
    </rPh>
    <phoneticPr fontId="4"/>
  </si>
  <si>
    <t>償却費</t>
    <rPh sb="0" eb="2">
      <t>ショウキャク</t>
    </rPh>
    <rPh sb="2" eb="3">
      <t>ヒ</t>
    </rPh>
    <phoneticPr fontId="4"/>
  </si>
  <si>
    <t>その他</t>
    <rPh sb="2" eb="3">
      <t>タ</t>
    </rPh>
    <phoneticPr fontId="4"/>
  </si>
  <si>
    <t>その他の収益</t>
    <rPh sb="2" eb="3">
      <t>タ</t>
    </rPh>
    <rPh sb="4" eb="6">
      <t>シュウエキ</t>
    </rPh>
    <phoneticPr fontId="4"/>
  </si>
  <si>
    <t>その他の費用</t>
    <rPh sb="2" eb="3">
      <t>タ</t>
    </rPh>
    <rPh sb="4" eb="6">
      <t>ヒヨウ</t>
    </rPh>
    <phoneticPr fontId="4"/>
  </si>
  <si>
    <t>営業利益</t>
    <rPh sb="0" eb="4">
      <t>エイギョウリエキ</t>
    </rPh>
    <phoneticPr fontId="4"/>
  </si>
  <si>
    <t>償却</t>
    <rPh sb="0" eb="2">
      <t>ショウキャク</t>
    </rPh>
    <phoneticPr fontId="4"/>
  </si>
  <si>
    <t>調整項目</t>
    <rPh sb="0" eb="2">
      <t>チョウセイ</t>
    </rPh>
    <rPh sb="2" eb="4">
      <t>コウモク</t>
    </rPh>
    <phoneticPr fontId="4"/>
  </si>
  <si>
    <t>未払有給休暇の増減額</t>
    <rPh sb="0" eb="2">
      <t>ミハラ</t>
    </rPh>
    <rPh sb="2" eb="6">
      <t>ユウキュウキュウカ</t>
    </rPh>
    <rPh sb="7" eb="10">
      <t>ゾウゲンガク</t>
    </rPh>
    <phoneticPr fontId="4"/>
  </si>
  <si>
    <t>株式報酬費用</t>
    <rPh sb="0" eb="6">
      <t>カブシキホウシュウヒヨウ</t>
    </rPh>
    <phoneticPr fontId="4"/>
  </si>
  <si>
    <t>調整後EBITDA</t>
    <rPh sb="0" eb="3">
      <t>チョウセイゴ</t>
    </rPh>
    <phoneticPr fontId="4"/>
  </si>
  <si>
    <t>金融収益</t>
    <rPh sb="0" eb="4">
      <t>キンユウシュウエキ</t>
    </rPh>
    <phoneticPr fontId="4"/>
  </si>
  <si>
    <t>金融費用</t>
    <rPh sb="0" eb="4">
      <t>キンユウヒヨウ</t>
    </rPh>
    <phoneticPr fontId="4"/>
  </si>
  <si>
    <t>法人所得税費用</t>
    <rPh sb="0" eb="5">
      <t>ホウジンショトクゼイ</t>
    </rPh>
    <rPh sb="5" eb="7">
      <t>ヒヨウ</t>
    </rPh>
    <phoneticPr fontId="6"/>
  </si>
  <si>
    <t>自己株式の取得による支出</t>
  </si>
  <si>
    <t>連結キャッシュ・フロー計算書（累計）</t>
    <rPh sb="15" eb="17">
      <t>ルイケイ</t>
    </rPh>
    <phoneticPr fontId="3"/>
  </si>
  <si>
    <t>Consolidated Statements of Cash Flows (Cumulative)</t>
    <phoneticPr fontId="3"/>
  </si>
  <si>
    <t>Consolidated Income Statement (Quarterly)</t>
    <phoneticPr fontId="3"/>
  </si>
  <si>
    <t>Consolidated Income Statement（Quarterly）</t>
    <phoneticPr fontId="3"/>
  </si>
  <si>
    <t>*連結四半期会計期間ベースで記載</t>
    <rPh sb="1" eb="3">
      <t>レンケツ</t>
    </rPh>
    <rPh sb="3" eb="6">
      <t>シハンキ</t>
    </rPh>
    <rPh sb="6" eb="8">
      <t>カイケイ</t>
    </rPh>
    <rPh sb="8" eb="10">
      <t>キカン</t>
    </rPh>
    <rPh sb="14" eb="16">
      <t>キサイ</t>
    </rPh>
    <phoneticPr fontId="3"/>
  </si>
  <si>
    <t>関係会社株式の取得による支出</t>
    <rPh sb="0" eb="4">
      <t>カンケイカイシャ</t>
    </rPh>
    <rPh sb="4" eb="6">
      <t>カブシキ</t>
    </rPh>
    <rPh sb="7" eb="9">
      <t>シュトク</t>
    </rPh>
    <rPh sb="12" eb="14">
      <t>シシュツ</t>
    </rPh>
    <phoneticPr fontId="3"/>
  </si>
  <si>
    <t>Purchase of shares of subsidiaries and associates</t>
    <phoneticPr fontId="3"/>
  </si>
  <si>
    <t>Purchase of treasury shares</t>
    <phoneticPr fontId="3"/>
  </si>
  <si>
    <t>税引前当期利益</t>
    <rPh sb="0" eb="2">
      <t>ゼイビ</t>
    </rPh>
    <rPh sb="2" eb="3">
      <t>マエ</t>
    </rPh>
    <rPh sb="3" eb="5">
      <t>トウキ</t>
    </rPh>
    <rPh sb="5" eb="7">
      <t>リエキ</t>
    </rPh>
    <phoneticPr fontId="6"/>
  </si>
  <si>
    <t>-</t>
    <phoneticPr fontId="3"/>
  </si>
  <si>
    <t>Impairment losses (reversal of impairment losses)</t>
    <phoneticPr fontId="3"/>
  </si>
  <si>
    <t>減損損失（又は戻入れ）</t>
    <rPh sb="0" eb="2">
      <t>ゲンソン</t>
    </rPh>
    <rPh sb="2" eb="4">
      <t>ソンシツ</t>
    </rPh>
    <rPh sb="5" eb="6">
      <t>マタ</t>
    </rPh>
    <rPh sb="7" eb="9">
      <t>モドシイ</t>
    </rPh>
    <phoneticPr fontId="3"/>
  </si>
  <si>
    <t>親会社の所有者に帰属する四半期利益</t>
    <rPh sb="0" eb="3">
      <t>オヤガイシャ</t>
    </rPh>
    <rPh sb="4" eb="7">
      <t>ショユウシャ</t>
    </rPh>
    <rPh sb="8" eb="10">
      <t>キゾク</t>
    </rPh>
    <phoneticPr fontId="3"/>
  </si>
  <si>
    <t>その他 (Others)</t>
    <phoneticPr fontId="3"/>
  </si>
  <si>
    <t>調整 (Adjusted)</t>
    <rPh sb="0" eb="2">
      <t>チョウセイ</t>
    </rPh>
    <phoneticPr fontId="1"/>
  </si>
  <si>
    <t>持分法による投資の減損損失</t>
    <phoneticPr fontId="3"/>
  </si>
  <si>
    <t>Impairment charges of investments accounted for using equity method</t>
    <phoneticPr fontId="3"/>
  </si>
  <si>
    <t>持分法による投資の減損損失</t>
    <rPh sb="0" eb="3">
      <t>モチブンポウ</t>
    </rPh>
    <rPh sb="6" eb="8">
      <t>トウシ</t>
    </rPh>
    <rPh sb="9" eb="13">
      <t>ゲンソンソンシツ</t>
    </rPh>
    <phoneticPr fontId="4"/>
  </si>
  <si>
    <t>Proceeds from short-term borrowings</t>
    <phoneticPr fontId="3"/>
  </si>
  <si>
    <t>-</t>
  </si>
  <si>
    <t>Proceeds from sale of shares of subsidiaries resulting in change in scope of consolidation</t>
    <phoneticPr fontId="3"/>
  </si>
  <si>
    <t>投資の売却及び償還による収入</t>
    <rPh sb="0" eb="2">
      <t>トウシ</t>
    </rPh>
    <rPh sb="3" eb="5">
      <t>バイキャク</t>
    </rPh>
    <rPh sb="5" eb="6">
      <t>オヨ</t>
    </rPh>
    <rPh sb="7" eb="9">
      <t>ショウカン</t>
    </rPh>
    <rPh sb="12" eb="14">
      <t>シュウニュウ</t>
    </rPh>
    <phoneticPr fontId="12"/>
  </si>
  <si>
    <t>Proceeds from sale and redemption of investments</t>
    <phoneticPr fontId="3"/>
  </si>
  <si>
    <t>Increase (decrease) in accrued bonus</t>
    <phoneticPr fontId="3"/>
  </si>
  <si>
    <t>Increase (decrease) in accrued paid vacation</t>
    <phoneticPr fontId="3"/>
  </si>
  <si>
    <t>Share of profit(loss) of investments accounted for using equity method</t>
    <phoneticPr fontId="3"/>
  </si>
  <si>
    <t>Profit attributable to owners of parent</t>
    <phoneticPr fontId="3"/>
  </si>
  <si>
    <t>FY2024Q2</t>
    <phoneticPr fontId="3"/>
  </si>
  <si>
    <t>社債の発行による収入</t>
    <rPh sb="0" eb="2">
      <t>シャサイ</t>
    </rPh>
    <rPh sb="3" eb="5">
      <t>ハッコウ</t>
    </rPh>
    <rPh sb="8" eb="10">
      <t>シュウニュウ</t>
    </rPh>
    <phoneticPr fontId="13"/>
  </si>
  <si>
    <t>Impairment loss of investments accounted for using equity method</t>
    <phoneticPr fontId="3"/>
  </si>
  <si>
    <t>FY2024Q3</t>
    <phoneticPr fontId="3"/>
  </si>
  <si>
    <t>連結の範囲の変更を伴う子会社株式の売却による収入</t>
    <rPh sb="17" eb="19">
      <t>バイキャク</t>
    </rPh>
    <rPh sb="22" eb="24">
      <t>シュウニュウ</t>
    </rPh>
    <phoneticPr fontId="3"/>
  </si>
  <si>
    <t>持分法による投資損益（-は損失）</t>
    <rPh sb="8" eb="10">
      <t>ソンエキ</t>
    </rPh>
    <rPh sb="13" eb="15">
      <t>ソンシツ</t>
    </rPh>
    <phoneticPr fontId="3"/>
  </si>
  <si>
    <t>Decrease (increase) in trade and other receivables</t>
    <phoneticPr fontId="3"/>
  </si>
  <si>
    <t>営業債権及びその他の債権の増減額（-は増加）</t>
  </si>
  <si>
    <t>営業債務及びその他の債務の増減額（-は減少）</t>
  </si>
  <si>
    <t>契約資産の増減額（-は増加）</t>
  </si>
  <si>
    <t>前払費用の増減額（-は増加）</t>
  </si>
  <si>
    <t>未払消費税等の増減額（-は減少）</t>
  </si>
  <si>
    <t>未払賞与の増減額（-は減少）</t>
  </si>
  <si>
    <t>未払有給休暇の増減額（-は減少）</t>
  </si>
  <si>
    <t>法人所得税の支払額又は還付額（-は支払）</t>
  </si>
  <si>
    <t>現金及び現金同等物の増減額（-は減少）</t>
  </si>
  <si>
    <t>FY2025Q1</t>
  </si>
  <si>
    <t>-0</t>
  </si>
  <si>
    <t>ー</t>
  </si>
  <si>
    <t>Consolidated</t>
    <phoneticPr fontId="3"/>
  </si>
  <si>
    <t>連結</t>
    <rPh sb="0" eb="2">
      <t>レンケツ</t>
    </rPh>
    <phoneticPr fontId="3"/>
  </si>
  <si>
    <t>FY2025Q2</t>
    <phoneticPr fontId="3"/>
  </si>
  <si>
    <t>　（詳細は2025年6月24日付公表の適時開示参照）</t>
    <phoneticPr fontId="3"/>
  </si>
  <si>
    <t>(For details, refer to the timely disclosure announced on June 24, 2025)</t>
  </si>
  <si>
    <t>Profit before tax</t>
    <phoneticPr fontId="3"/>
  </si>
  <si>
    <t>事業譲渡による収入</t>
    <rPh sb="2" eb="4">
      <t>ジョウト</t>
    </rPh>
    <rPh sb="7" eb="9">
      <t>シュウニュウ</t>
    </rPh>
    <phoneticPr fontId="17"/>
  </si>
  <si>
    <t>Proceeds from sale of businesses</t>
    <phoneticPr fontId="3"/>
  </si>
  <si>
    <t>*¹連結四半期会計期間ベースで記載</t>
    <rPh sb="2" eb="4">
      <t>レンケツ</t>
    </rPh>
    <rPh sb="4" eb="7">
      <t>シハンキ</t>
    </rPh>
    <rPh sb="7" eb="9">
      <t>カイケイ</t>
    </rPh>
    <rPh sb="9" eb="11">
      <t>キカン</t>
    </rPh>
    <rPh sb="15" eb="17">
      <t>キサイ</t>
    </rPh>
    <phoneticPr fontId="3"/>
  </si>
  <si>
    <t>*²The SBU structure was changed on April 1, 2023. Accordingly, figures for the fiscal year ended March 31, 2023 were reclassified to the new SBU categories.</t>
    <phoneticPr fontId="3"/>
  </si>
  <si>
    <t>連結損益計算書（四半期）</t>
    <rPh sb="0" eb="2">
      <t>レンケツ</t>
    </rPh>
    <rPh sb="2" eb="4">
      <t>ソンエキ</t>
    </rPh>
    <rPh sb="4" eb="7">
      <t>ケイサンショ</t>
    </rPh>
    <rPh sb="8" eb="11">
      <t>シハンキ</t>
    </rPh>
    <rPh sb="10" eb="11">
      <t>キ</t>
    </rPh>
    <phoneticPr fontId="3"/>
  </si>
  <si>
    <t>連結損益計算書（四半期）</t>
    <rPh sb="0" eb="2">
      <t>レンケツ</t>
    </rPh>
    <rPh sb="2" eb="4">
      <t>ソンエキ</t>
    </rPh>
    <rPh sb="4" eb="7">
      <t>ケイサンショ</t>
    </rPh>
    <rPh sb="8" eb="11">
      <t>シハンキ</t>
    </rPh>
    <phoneticPr fontId="3"/>
  </si>
  <si>
    <t>*²FY2023よりSBUを変更しており、FY2022は変更後のSBU区分に組み替え</t>
    <phoneticPr fontId="3"/>
  </si>
  <si>
    <r>
      <t>*</t>
    </r>
    <r>
      <rPr>
        <sz val="10"/>
        <color theme="1"/>
        <rFont val="Meiryo UI"/>
        <family val="3"/>
      </rPr>
      <t>³</t>
    </r>
    <r>
      <rPr>
        <sz val="10"/>
        <color theme="1"/>
        <rFont val="Meiryo UI"/>
        <family val="3"/>
        <charset val="128"/>
      </rPr>
      <t>FY2025Q1に「Staffing SBU」の一部事業を「その他」へ移管したことに伴い、FY2024Q1～Q4のセグメント情報（「Staffing SBU」「その他」）については、変更後の区分方法により算定した数値を記載</t>
    </r>
    <rPh sb="84" eb="85">
      <t>タ</t>
    </rPh>
    <rPh sb="104" eb="106">
      <t>サンテイ</t>
    </rPh>
    <rPh sb="108" eb="110">
      <t>スウチ</t>
    </rPh>
    <phoneticPr fontId="3"/>
  </si>
  <si>
    <t>2026年3月期第3四半期</t>
    <rPh sb="4" eb="5">
      <t>ネン</t>
    </rPh>
    <rPh sb="6" eb="8">
      <t>ガツキ</t>
    </rPh>
    <phoneticPr fontId="10"/>
  </si>
  <si>
    <t>3rd Quarter of the Fiscal Year ending March 31, 2026</t>
    <phoneticPr fontId="3"/>
  </si>
  <si>
    <t>*⁵連結の販管費 償却費には、使用権資産 償却も含む</t>
    <rPh sb="2" eb="4">
      <t>レンケツ</t>
    </rPh>
    <rPh sb="5" eb="8">
      <t>ハンカンヒ</t>
    </rPh>
    <phoneticPr fontId="3"/>
  </si>
  <si>
    <t>*⁵Consolidated SG&amp;A expenses: Depreciation expenses include amortization of right-of-use assets.</t>
    <phoneticPr fontId="3"/>
  </si>
  <si>
    <t xml:space="preserve"> </t>
    <phoneticPr fontId="3"/>
  </si>
  <si>
    <t>*当社は、2023年10月１日付で普通株式１株につき10株の株式分割を行っており、 前連結会計年度の期首に当
該分割が行われたと仮定して、基本的１株当たり四半期利益及び希薄化後１株当たり四半期利益を算定</t>
    <phoneticPr fontId="3"/>
  </si>
  <si>
    <t xml:space="preserve">  </t>
    <phoneticPr fontId="3"/>
  </si>
  <si>
    <t>Proceeds from issuance of bonds</t>
    <phoneticPr fontId="3"/>
  </si>
  <si>
    <t>Cash and cash equivalents at end of period</t>
    <phoneticPr fontId="3"/>
  </si>
  <si>
    <t>*Amounts are on a consolidated quarterly basis.</t>
    <phoneticPr fontId="3"/>
  </si>
  <si>
    <t>*As of October 1, 2023, the Company conducted a 10-for-1 stock split of shares of common stock. As a result, earnings per share and diluted earnings per share are calculated on the assumption that the stock split was conducted at the beginning of the previous fiscal year.</t>
    <phoneticPr fontId="3"/>
  </si>
  <si>
    <t>Asia Pacific SBU</t>
    <phoneticPr fontId="3"/>
  </si>
  <si>
    <r>
      <t>*</t>
    </r>
    <r>
      <rPr>
        <sz val="10"/>
        <rFont val="Meiryo UI"/>
        <family val="3"/>
        <charset val="1"/>
      </rPr>
      <t>⁴</t>
    </r>
    <r>
      <rPr>
        <sz val="10"/>
        <rFont val="Meiryo UI"/>
        <family val="3"/>
        <charset val="128"/>
      </rPr>
      <t>2025年8月に「その他」の一部事業を「調整」へ移管しており、FY2024Q1以降は遡及修正した数値を記載</t>
    </r>
    <phoneticPr fontId="3"/>
  </si>
  <si>
    <t>*¹Amounts are on a consolidated quarterly basis.</t>
    <phoneticPr fontId="3"/>
  </si>
  <si>
    <t>*³In connection with the transfer of certain “Staffing SBU” operations to “Others” in FY2025Q1, segment information (‘Staffing SBU’ and “Others”) for FY2024Q1 through FY2024Q4 has been restated using the new classification method.</t>
    <phoneticPr fontId="3"/>
  </si>
  <si>
    <t>*⁴In August 2025, certain businesses within the Others were transferred to “Adjusted.” Retroactively adjusted figures are presented for FY2024Q1 and subsequent periods.</t>
    <phoneticPr fontId="3"/>
  </si>
  <si>
    <t>その他恒常的でない損益</t>
    <rPh sb="3" eb="6">
      <t>コウジョウテキ</t>
    </rPh>
    <rPh sb="9" eb="11">
      <t>ソンエキ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</si>
</sst>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
    <numFmt numFmtId="177" formatCode="_-* #,##0_-;\-* #,##0_-;_-* &quot;-&quot;_-;_-@_-"/>
    <numFmt numFmtId="178" formatCode="#,##0;\△#,##0"/>
    <numFmt numFmtId="179" formatCode="#,##0_ "/>
  </numFmts>
  <fonts count="72" x14ac:knownFonts="1">
    <font>
      <sz val="11"/>
      <color theme="1"/>
      <name val="游ゴシック"/>
      <family val="2"/>
      <scheme val="minor"/>
    </font>
    <font>
      <sz val="11"/>
      <color theme="1"/>
      <name val="游ゴシック"/>
      <family val="2"/>
      <scheme val="minor"/>
    </font>
    <font>
      <sz val="10"/>
      <color theme="1"/>
      <name val="Meiryo UI"/>
      <family val="3"/>
      <charset val="128"/>
    </font>
    <font>
      <sz val="6"/>
      <name val="游ゴシック"/>
      <family val="3"/>
      <charset val="128"/>
      <scheme val="minor"/>
    </font>
    <font>
      <vertAlign val="superscript"/>
      <sz val="10"/>
      <color theme="1"/>
      <name val="Meiryo UI"/>
      <family val="3"/>
      <charset val="128"/>
    </font>
    <font>
      <b/>
      <sz val="10"/>
      <color theme="1"/>
      <name val="Meiryo UI"/>
      <family val="3"/>
      <charset val="128"/>
    </font>
    <font>
      <sz val="10"/>
      <name val="Meiryo UI"/>
      <family val="3"/>
      <charset val="128"/>
    </font>
    <font>
      <sz val="10"/>
      <color theme="0"/>
      <name val="Meiryo UI"/>
      <family val="3"/>
      <charset val="128"/>
    </font>
    <font>
      <sz val="16"/>
      <color theme="1"/>
      <name val="Meiryo UI"/>
      <family val="3"/>
      <charset val="128"/>
    </font>
    <font>
      <b/>
      <sz val="16"/>
      <color theme="1"/>
      <name val="Meiryo UI"/>
      <family val="3"/>
      <charset val="128"/>
    </font>
    <font>
      <sz val="6"/>
      <name val="ＭＳ Ｐゴシック"/>
      <family val="3"/>
      <charset val="128"/>
    </font>
    <font>
      <u/>
      <sz val="11"/>
      <color theme="10"/>
      <name val="游ゴシック"/>
      <family val="3"/>
      <charset val="128"/>
      <scheme val="minor"/>
    </font>
    <font>
      <u/>
      <sz val="10"/>
      <color theme="10"/>
      <name val="Meiryo UI"/>
      <family val="3"/>
      <charset val="128"/>
    </font>
    <font>
      <sz val="10"/>
      <color theme="0" tint="-0.499984740745262"/>
      <name val="Meiryo UI"/>
      <family val="3"/>
      <charset val="128"/>
    </font>
    <font>
      <sz val="11"/>
      <color theme="1"/>
      <name val="游ゴシック"/>
      <family val="3"/>
      <charset val="128"/>
      <scheme val="minor"/>
    </font>
    <font>
      <sz val="12"/>
      <color theme="1"/>
      <name val="Meiryo UI"/>
      <family val="3"/>
      <charset val="128"/>
    </font>
    <font>
      <u/>
      <sz val="12"/>
      <color theme="10"/>
      <name val="Meiryo UI"/>
      <family val="3"/>
      <charset val="128"/>
    </font>
    <font>
      <sz val="16"/>
      <name val="Meiryo UI"/>
      <family val="3"/>
      <charset val="128"/>
    </font>
    <font>
      <sz val="20"/>
      <name val="Meiryo UI"/>
      <family val="3"/>
      <charset val="128"/>
    </font>
    <font>
      <sz val="18"/>
      <name val="Meiryo UI"/>
      <family val="3"/>
      <charset val="128"/>
    </font>
    <font>
      <sz val="48"/>
      <name val="Meiryo UI"/>
      <family val="3"/>
      <charset val="128"/>
    </font>
    <font>
      <sz val="24"/>
      <name val="Meiryo UI"/>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u/>
      <sz val="11"/>
      <color indexed="12"/>
      <name val="ＭＳ Ｐゴシック"/>
      <family val="3"/>
      <charset val="128"/>
    </font>
    <font>
      <sz val="9"/>
      <name val="ＭＳ 明朝"/>
      <family val="1"/>
      <charset val="128"/>
    </font>
    <font>
      <sz val="11"/>
      <color theme="0"/>
      <name val="游ゴシック"/>
      <family val="3"/>
      <charset val="128"/>
      <scheme val="minor"/>
    </font>
    <font>
      <sz val="10"/>
      <color theme="1"/>
      <name val="Arial"/>
      <family val="2"/>
    </font>
    <font>
      <sz val="11"/>
      <color theme="1"/>
      <name val="Meiryo UI"/>
      <family val="3"/>
      <charset val="128"/>
    </font>
    <font>
      <sz val="9"/>
      <color theme="1"/>
      <name val="Arial"/>
      <family val="2"/>
    </font>
    <font>
      <sz val="18"/>
      <color theme="3"/>
      <name val="游ゴシック Light"/>
      <family val="3"/>
      <charset val="128"/>
      <scheme val="major"/>
    </font>
    <font>
      <b/>
      <sz val="11"/>
      <color theme="0"/>
      <name val="游ゴシック"/>
      <family val="3"/>
      <charset val="128"/>
      <scheme val="minor"/>
    </font>
    <font>
      <sz val="11"/>
      <color rgb="FF9C5700"/>
      <name val="游ゴシック"/>
      <family val="3"/>
      <charset val="128"/>
      <scheme val="minor"/>
    </font>
    <font>
      <sz val="9"/>
      <color theme="1"/>
      <name val="Meiryo UI"/>
      <family val="3"/>
      <charset val="128"/>
    </font>
    <font>
      <sz val="11"/>
      <color theme="1"/>
      <name val="Calibri"/>
      <family val="2"/>
    </font>
    <font>
      <u/>
      <sz val="11"/>
      <color theme="10"/>
      <name val="ＭＳ Ｐゴシック"/>
      <family val="3"/>
      <charset val="128"/>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u/>
      <sz val="11"/>
      <color theme="10"/>
      <name val="游ゴシック"/>
      <family val="2"/>
      <scheme val="minor"/>
    </font>
    <font>
      <u/>
      <sz val="11"/>
      <color theme="10"/>
      <name val="Meiryo UI"/>
      <family val="3"/>
      <charset val="128"/>
    </font>
    <font>
      <sz val="10"/>
      <color rgb="FFFF0000"/>
      <name val="Meiryo UI"/>
      <family val="3"/>
      <charset val="128"/>
    </font>
    <font>
      <sz val="26"/>
      <name val="Meiryo UI"/>
      <family val="3"/>
      <charset val="128"/>
    </font>
    <font>
      <sz val="14"/>
      <name val="Meiryo UI"/>
      <family val="3"/>
      <charset val="128"/>
    </font>
    <font>
      <sz val="22"/>
      <name val="Meiryo UI"/>
      <family val="3"/>
      <charset val="128"/>
    </font>
    <font>
      <sz val="10"/>
      <color theme="1"/>
      <name val="Meiryo UI"/>
      <family val="3"/>
    </font>
    <font>
      <sz val="10"/>
      <name val="Meiryo UI"/>
      <family val="3"/>
      <charset val="1"/>
    </font>
  </fonts>
  <fills count="6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8"/>
        <bgColor indexed="64"/>
      </patternFill>
    </fill>
    <fill>
      <patternFill patternType="solid">
        <fgColor theme="0" tint="-0.499984740745262"/>
        <bgColor indexed="64"/>
      </patternFill>
    </fill>
  </fills>
  <borders count="24">
    <border>
      <left/>
      <right/>
      <top/>
      <bottom/>
      <diagonal/>
    </border>
    <border>
      <left/>
      <right/>
      <top style="hair">
        <color auto="1"/>
      </top>
      <bottom style="hair">
        <color auto="1"/>
      </bottom>
      <diagonal/>
    </border>
    <border>
      <left/>
      <right/>
      <top style="thin">
        <color auto="1"/>
      </top>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hair">
        <color auto="1"/>
      </bottom>
      <diagonal/>
    </border>
    <border>
      <left/>
      <right/>
      <top style="hair">
        <color auto="1"/>
      </top>
      <bottom/>
      <diagonal/>
    </border>
  </borders>
  <cellStyleXfs count="507">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4" fillId="0" borderId="0">
      <alignment vertical="center"/>
    </xf>
    <xf numFmtId="0" fontId="11" fillId="0" borderId="0" applyNumberFormat="0" applyFill="0" applyBorder="0" applyAlignment="0" applyProtection="0">
      <alignment vertical="center"/>
    </xf>
    <xf numFmtId="0" fontId="22" fillId="35" borderId="0" applyNumberFormat="0" applyBorder="0" applyAlignment="0" applyProtection="0">
      <alignment vertical="center"/>
    </xf>
    <xf numFmtId="0" fontId="14" fillId="12" borderId="0" applyNumberFormat="0" applyBorder="0" applyAlignment="0" applyProtection="0">
      <alignment vertical="center"/>
    </xf>
    <xf numFmtId="0" fontId="22" fillId="36" borderId="0" applyNumberFormat="0" applyBorder="0" applyAlignment="0" applyProtection="0">
      <alignment vertical="center"/>
    </xf>
    <xf numFmtId="0" fontId="14" fillId="16" borderId="0" applyNumberFormat="0" applyBorder="0" applyAlignment="0" applyProtection="0">
      <alignment vertical="center"/>
    </xf>
    <xf numFmtId="0" fontId="22" fillId="37" borderId="0" applyNumberFormat="0" applyBorder="0" applyAlignment="0" applyProtection="0">
      <alignment vertical="center"/>
    </xf>
    <xf numFmtId="0" fontId="14" fillId="20" borderId="0" applyNumberFormat="0" applyBorder="0" applyAlignment="0" applyProtection="0">
      <alignment vertical="center"/>
    </xf>
    <xf numFmtId="0" fontId="22" fillId="38" borderId="0" applyNumberFormat="0" applyBorder="0" applyAlignment="0" applyProtection="0">
      <alignment vertical="center"/>
    </xf>
    <xf numFmtId="0" fontId="14" fillId="24" borderId="0" applyNumberFormat="0" applyBorder="0" applyAlignment="0" applyProtection="0">
      <alignment vertical="center"/>
    </xf>
    <xf numFmtId="0" fontId="22" fillId="39" borderId="0" applyNumberFormat="0" applyBorder="0" applyAlignment="0" applyProtection="0">
      <alignment vertical="center"/>
    </xf>
    <xf numFmtId="0" fontId="14" fillId="28" borderId="0" applyNumberFormat="0" applyBorder="0" applyAlignment="0" applyProtection="0">
      <alignment vertical="center"/>
    </xf>
    <xf numFmtId="0" fontId="22" fillId="40" borderId="0" applyNumberFormat="0" applyBorder="0" applyAlignment="0" applyProtection="0">
      <alignment vertical="center"/>
    </xf>
    <xf numFmtId="0" fontId="14" fillId="32" borderId="0" applyNumberFormat="0" applyBorder="0" applyAlignment="0" applyProtection="0">
      <alignment vertical="center"/>
    </xf>
    <xf numFmtId="0" fontId="22" fillId="41" borderId="0" applyNumberFormat="0" applyBorder="0" applyAlignment="0" applyProtection="0">
      <alignment vertical="center"/>
    </xf>
    <xf numFmtId="0" fontId="14" fillId="13" borderId="0" applyNumberFormat="0" applyBorder="0" applyAlignment="0" applyProtection="0">
      <alignment vertical="center"/>
    </xf>
    <xf numFmtId="0" fontId="22" fillId="42" borderId="0" applyNumberFormat="0" applyBorder="0" applyAlignment="0" applyProtection="0">
      <alignment vertical="center"/>
    </xf>
    <xf numFmtId="0" fontId="14" fillId="17" borderId="0" applyNumberFormat="0" applyBorder="0" applyAlignment="0" applyProtection="0">
      <alignment vertical="center"/>
    </xf>
    <xf numFmtId="0" fontId="22" fillId="43" borderId="0" applyNumberFormat="0" applyBorder="0" applyAlignment="0" applyProtection="0">
      <alignment vertical="center"/>
    </xf>
    <xf numFmtId="0" fontId="14" fillId="21" borderId="0" applyNumberFormat="0" applyBorder="0" applyAlignment="0" applyProtection="0">
      <alignment vertical="center"/>
    </xf>
    <xf numFmtId="0" fontId="22" fillId="38" borderId="0" applyNumberFormat="0" applyBorder="0" applyAlignment="0" applyProtection="0">
      <alignment vertical="center"/>
    </xf>
    <xf numFmtId="0" fontId="14" fillId="25" borderId="0" applyNumberFormat="0" applyBorder="0" applyAlignment="0" applyProtection="0">
      <alignment vertical="center"/>
    </xf>
    <xf numFmtId="0" fontId="22" fillId="41" borderId="0" applyNumberFormat="0" applyBorder="0" applyAlignment="0" applyProtection="0">
      <alignment vertical="center"/>
    </xf>
    <xf numFmtId="0" fontId="14" fillId="29" borderId="0" applyNumberFormat="0" applyBorder="0" applyAlignment="0" applyProtection="0">
      <alignment vertical="center"/>
    </xf>
    <xf numFmtId="0" fontId="22" fillId="44" borderId="0" applyNumberFormat="0" applyBorder="0" applyAlignment="0" applyProtection="0">
      <alignment vertical="center"/>
    </xf>
    <xf numFmtId="0" fontId="14" fillId="33" borderId="0" applyNumberFormat="0" applyBorder="0" applyAlignment="0" applyProtection="0">
      <alignment vertical="center"/>
    </xf>
    <xf numFmtId="0" fontId="23" fillId="45" borderId="0" applyNumberFormat="0" applyBorder="0" applyAlignment="0" applyProtection="0">
      <alignment vertical="center"/>
    </xf>
    <xf numFmtId="0" fontId="14" fillId="14" borderId="0" applyNumberFormat="0" applyBorder="0" applyAlignment="0" applyProtection="0">
      <alignment vertical="center"/>
    </xf>
    <xf numFmtId="0" fontId="23" fillId="42" borderId="0" applyNumberFormat="0" applyBorder="0" applyAlignment="0" applyProtection="0">
      <alignment vertical="center"/>
    </xf>
    <xf numFmtId="0" fontId="14" fillId="18" borderId="0" applyNumberFormat="0" applyBorder="0" applyAlignment="0" applyProtection="0">
      <alignment vertical="center"/>
    </xf>
    <xf numFmtId="0" fontId="23" fillId="43" borderId="0" applyNumberFormat="0" applyBorder="0" applyAlignment="0" applyProtection="0">
      <alignment vertical="center"/>
    </xf>
    <xf numFmtId="0" fontId="14" fillId="22" borderId="0" applyNumberFormat="0" applyBorder="0" applyAlignment="0" applyProtection="0">
      <alignment vertical="center"/>
    </xf>
    <xf numFmtId="0" fontId="23" fillId="46" borderId="0" applyNumberFormat="0" applyBorder="0" applyAlignment="0" applyProtection="0">
      <alignment vertical="center"/>
    </xf>
    <xf numFmtId="0" fontId="14" fillId="26" borderId="0" applyNumberFormat="0" applyBorder="0" applyAlignment="0" applyProtection="0">
      <alignment vertical="center"/>
    </xf>
    <xf numFmtId="0" fontId="23" fillId="47" borderId="0" applyNumberFormat="0" applyBorder="0" applyAlignment="0" applyProtection="0">
      <alignment vertical="center"/>
    </xf>
    <xf numFmtId="0" fontId="14" fillId="30" borderId="0" applyNumberFormat="0" applyBorder="0" applyAlignment="0" applyProtection="0">
      <alignment vertical="center"/>
    </xf>
    <xf numFmtId="0" fontId="23" fillId="48" borderId="0" applyNumberFormat="0" applyBorder="0" applyAlignment="0" applyProtection="0">
      <alignment vertical="center"/>
    </xf>
    <xf numFmtId="0" fontId="14" fillId="34" borderId="0" applyNumberFormat="0" applyBorder="0" applyAlignment="0" applyProtection="0">
      <alignment vertical="center"/>
    </xf>
    <xf numFmtId="43" fontId="43" fillId="0" borderId="0" applyFont="0" applyFill="0" applyBorder="0" applyAlignment="0" applyProtection="0"/>
    <xf numFmtId="41" fontId="43" fillId="0" borderId="0" applyFont="0" applyFill="0" applyBorder="0" applyAlignment="0" applyProtection="0"/>
    <xf numFmtId="38" fontId="39" fillId="0" borderId="0" applyFont="0" applyFill="0" applyBorder="0" applyAlignment="0" applyProtection="0">
      <alignment vertical="center"/>
    </xf>
    <xf numFmtId="38" fontId="44" fillId="0" borderId="0" applyFont="0" applyFill="0" applyBorder="0" applyAlignment="0" applyProtection="0">
      <alignment vertical="center"/>
    </xf>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4" fontId="43" fillId="0" borderId="0" applyFont="0" applyFill="0" applyBorder="0" applyAlignment="0" applyProtection="0"/>
    <xf numFmtId="42" fontId="43" fillId="0" borderId="0" applyFont="0" applyFill="0" applyBorder="0" applyAlignment="0" applyProtection="0"/>
    <xf numFmtId="38" fontId="39"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0" fontId="45" fillId="0" borderId="0">
      <alignment horizontal="left" vertical="center"/>
    </xf>
    <xf numFmtId="0" fontId="39" fillId="0" borderId="0">
      <alignment vertical="center"/>
    </xf>
    <xf numFmtId="0" fontId="3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43" fillId="0" borderId="0" applyFont="0" applyFill="0" applyBorder="0" applyAlignment="0" applyProtection="0"/>
    <xf numFmtId="0" fontId="23" fillId="49" borderId="0" applyNumberFormat="0" applyBorder="0" applyAlignment="0" applyProtection="0">
      <alignment vertical="center"/>
    </xf>
    <xf numFmtId="0" fontId="42" fillId="11" borderId="0" applyNumberFormat="0" applyBorder="0" applyAlignment="0" applyProtection="0">
      <alignment vertical="center"/>
    </xf>
    <xf numFmtId="0" fontId="23" fillId="50" borderId="0" applyNumberFormat="0" applyBorder="0" applyAlignment="0" applyProtection="0">
      <alignment vertical="center"/>
    </xf>
    <xf numFmtId="0" fontId="42" fillId="15" borderId="0" applyNumberFormat="0" applyBorder="0" applyAlignment="0" applyProtection="0">
      <alignment vertical="center"/>
    </xf>
    <xf numFmtId="0" fontId="23" fillId="51" borderId="0" applyNumberFormat="0" applyBorder="0" applyAlignment="0" applyProtection="0">
      <alignment vertical="center"/>
    </xf>
    <xf numFmtId="0" fontId="42" fillId="19" borderId="0" applyNumberFormat="0" applyBorder="0" applyAlignment="0" applyProtection="0">
      <alignment vertical="center"/>
    </xf>
    <xf numFmtId="0" fontId="23" fillId="46" borderId="0" applyNumberFormat="0" applyBorder="0" applyAlignment="0" applyProtection="0">
      <alignment vertical="center"/>
    </xf>
    <xf numFmtId="0" fontId="42" fillId="23" borderId="0" applyNumberFormat="0" applyBorder="0" applyAlignment="0" applyProtection="0">
      <alignment vertical="center"/>
    </xf>
    <xf numFmtId="0" fontId="23" fillId="47" borderId="0" applyNumberFormat="0" applyBorder="0" applyAlignment="0" applyProtection="0">
      <alignment vertical="center"/>
    </xf>
    <xf numFmtId="0" fontId="42" fillId="27" borderId="0" applyNumberFormat="0" applyBorder="0" applyAlignment="0" applyProtection="0">
      <alignment vertical="center"/>
    </xf>
    <xf numFmtId="0" fontId="23" fillId="52" borderId="0" applyNumberFormat="0" applyBorder="0" applyAlignment="0" applyProtection="0">
      <alignment vertical="center"/>
    </xf>
    <xf numFmtId="0" fontId="42" fillId="31" borderId="0" applyNumberFormat="0" applyBorder="0" applyAlignment="0" applyProtection="0">
      <alignment vertical="center"/>
    </xf>
    <xf numFmtId="0" fontId="2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5" fillId="53" borderId="13" applyNumberFormat="0" applyAlignment="0" applyProtection="0">
      <alignment vertical="center"/>
    </xf>
    <xf numFmtId="0" fontId="47" fillId="9" borderId="10" applyNumberFormat="0" applyAlignment="0" applyProtection="0">
      <alignment vertical="center"/>
    </xf>
    <xf numFmtId="0" fontId="26" fillId="54" borderId="0" applyNumberFormat="0" applyBorder="0" applyAlignment="0" applyProtection="0">
      <alignment vertical="center"/>
    </xf>
    <xf numFmtId="0" fontId="48" fillId="6"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44" fillId="0" borderId="0" applyFont="0" applyFill="0" applyBorder="0" applyAlignment="0" applyProtection="0">
      <alignment vertical="center"/>
    </xf>
    <xf numFmtId="9" fontId="44" fillId="0" borderId="0" applyFont="0" applyFill="0" applyBorder="0" applyAlignment="0" applyProtection="0">
      <alignment vertical="center"/>
    </xf>
    <xf numFmtId="9" fontId="44" fillId="0" borderId="0" applyFont="0" applyFill="0" applyBorder="0" applyAlignment="0" applyProtection="0">
      <alignment vertical="center"/>
    </xf>
    <xf numFmtId="9" fontId="2" fillId="0" borderId="0" applyFont="0" applyFill="0" applyBorder="0" applyAlignment="0" applyProtection="0">
      <alignment vertical="center"/>
    </xf>
    <xf numFmtId="9" fontId="39"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4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41" fillId="0" borderId="0" applyFont="0" applyFill="0" applyBorder="0" applyAlignment="0" applyProtection="0"/>
    <xf numFmtId="9" fontId="44" fillId="0" borderId="0" applyFont="0" applyFill="0" applyBorder="0" applyAlignment="0" applyProtection="0">
      <alignment vertical="center"/>
    </xf>
    <xf numFmtId="9" fontId="49" fillId="0" borderId="0" applyFont="0" applyFill="0" applyBorder="0" applyAlignment="0" applyProtection="0">
      <alignment vertical="center"/>
    </xf>
    <xf numFmtId="9" fontId="41" fillId="0" borderId="0" applyFont="0" applyFill="0" applyBorder="0" applyAlignment="0" applyProtection="0"/>
    <xf numFmtId="9" fontId="45" fillId="0" borderId="0" applyFont="0" applyFill="0" applyBorder="0" applyAlignment="0" applyProtection="0">
      <alignment vertical="center"/>
    </xf>
    <xf numFmtId="9" fontId="39" fillId="0" borderId="0" applyFont="0" applyFill="0" applyBorder="0" applyAlignment="0" applyProtection="0">
      <alignment vertical="center"/>
    </xf>
    <xf numFmtId="9" fontId="14" fillId="0" borderId="0" applyFont="0" applyFill="0" applyBorder="0" applyAlignment="0" applyProtection="0">
      <alignment vertical="center"/>
    </xf>
    <xf numFmtId="9" fontId="44" fillId="0" borderId="0" applyFont="0" applyFill="0" applyBorder="0" applyAlignment="0" applyProtection="0">
      <alignment vertical="center"/>
    </xf>
    <xf numFmtId="9" fontId="44" fillId="0" borderId="0" applyFont="0" applyFill="0" applyBorder="0" applyAlignment="0" applyProtection="0">
      <alignment vertical="center"/>
    </xf>
    <xf numFmtId="9" fontId="14" fillId="0" borderId="0" applyFont="0" applyFill="0" applyBorder="0" applyAlignment="0" applyProtection="0">
      <alignment vertical="center"/>
    </xf>
    <xf numFmtId="9" fontId="41" fillId="0" borderId="0" applyFont="0" applyFill="0" applyBorder="0" applyAlignment="0" applyProtection="0"/>
    <xf numFmtId="9" fontId="39" fillId="0" borderId="0" applyFont="0" applyFill="0" applyBorder="0" applyAlignment="0" applyProtection="0">
      <alignment vertical="center"/>
    </xf>
    <xf numFmtId="9" fontId="45" fillId="0" borderId="0" applyFont="0" applyFill="0" applyBorder="0" applyAlignment="0" applyProtection="0">
      <alignment vertical="center"/>
    </xf>
    <xf numFmtId="9" fontId="50" fillId="0" borderId="0" applyFont="0" applyFill="0" applyBorder="0" applyAlignment="0" applyProtection="0">
      <alignment vertical="center"/>
    </xf>
    <xf numFmtId="9" fontId="39" fillId="0" borderId="0" applyFont="0" applyFill="0" applyBorder="0" applyAlignment="0" applyProtection="0"/>
    <xf numFmtId="9" fontId="50" fillId="0" borderId="0" applyFon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xf numFmtId="0" fontId="51" fillId="0" borderId="0" applyNumberFormat="0" applyFill="0" applyBorder="0" applyAlignment="0" applyProtection="0">
      <alignment vertical="center"/>
    </xf>
    <xf numFmtId="0" fontId="40" fillId="0" borderId="0" applyNumberFormat="0" applyFill="0" applyBorder="0" applyAlignment="0" applyProtection="0">
      <alignment vertical="top"/>
      <protection locked="0"/>
    </xf>
    <xf numFmtId="0" fontId="39" fillId="55" borderId="14" applyNumberFormat="0" applyFont="0" applyAlignment="0" applyProtection="0">
      <alignment vertical="center"/>
    </xf>
    <xf numFmtId="0" fontId="14" fillId="10" borderId="11" applyNumberFormat="0" applyFont="0" applyAlignment="0" applyProtection="0">
      <alignment vertical="center"/>
    </xf>
    <xf numFmtId="0" fontId="27" fillId="0" borderId="15" applyNumberFormat="0" applyFill="0" applyAlignment="0" applyProtection="0">
      <alignment vertical="center"/>
    </xf>
    <xf numFmtId="0" fontId="52" fillId="0" borderId="9" applyNumberFormat="0" applyFill="0" applyAlignment="0" applyProtection="0">
      <alignment vertical="center"/>
    </xf>
    <xf numFmtId="0" fontId="28" fillId="36" borderId="0" applyNumberFormat="0" applyBorder="0" applyAlignment="0" applyProtection="0">
      <alignment vertical="center"/>
    </xf>
    <xf numFmtId="0" fontId="53" fillId="5" borderId="0" applyNumberFormat="0" applyBorder="0" applyAlignment="0" applyProtection="0">
      <alignment vertical="center"/>
    </xf>
    <xf numFmtId="0" fontId="29" fillId="56" borderId="16" applyNumberFormat="0" applyAlignment="0" applyProtection="0">
      <alignment vertical="center"/>
    </xf>
    <xf numFmtId="0" fontId="54" fillId="8" borderId="7" applyNumberFormat="0" applyAlignment="0" applyProtection="0">
      <alignment vertical="center"/>
    </xf>
    <xf numFmtId="0" fontId="30" fillId="0" borderId="0" applyNumberFormat="0" applyFill="0" applyBorder="0" applyAlignment="0" applyProtection="0">
      <alignment vertical="center"/>
    </xf>
    <xf numFmtId="0" fontId="55" fillId="0" borderId="0" applyNumberForma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49"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39" fillId="0" borderId="0" applyFont="0" applyFill="0" applyBorder="0" applyAlignment="0" applyProtection="0">
      <alignment vertical="center"/>
    </xf>
    <xf numFmtId="38" fontId="39" fillId="0" borderId="0" applyFont="0" applyFill="0" applyBorder="0" applyAlignment="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Alignment="0" applyProtection="0">
      <alignment vertical="center"/>
    </xf>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39" fillId="0" borderId="0" applyFont="0" applyFill="0" applyBorder="0" applyAlignment="0" applyProtection="0">
      <alignment vertical="center"/>
    </xf>
    <xf numFmtId="38" fontId="14" fillId="0" borderId="0" applyFont="0" applyFill="0" applyBorder="0" applyProtection="0"/>
    <xf numFmtId="38" fontId="2" fillId="0" borderId="0" applyFont="0" applyFill="0" applyBorder="0" applyAlignment="0" applyProtection="0">
      <alignment vertical="center"/>
    </xf>
    <xf numFmtId="38" fontId="14" fillId="0" borderId="0" applyFont="0" applyFill="0" applyBorder="0" applyProtection="0"/>
    <xf numFmtId="38" fontId="14" fillId="0" borderId="0" applyFont="0" applyFill="0" applyBorder="0" applyProtection="0"/>
    <xf numFmtId="38" fontId="14" fillId="0" borderId="0" applyFont="0" applyFill="0" applyBorder="0" applyAlignment="0" applyProtection="0">
      <alignment vertical="center"/>
    </xf>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49" fillId="0" borderId="0" applyFont="0" applyFill="0" applyBorder="0" applyAlignment="0" applyProtection="0">
      <alignment vertical="center"/>
    </xf>
    <xf numFmtId="38" fontId="14" fillId="0" borderId="0" applyFont="0" applyFill="0" applyBorder="0" applyProtection="0"/>
    <xf numFmtId="38" fontId="14" fillId="0" borderId="0" applyFont="0" applyFill="0" applyBorder="0" applyProtection="0"/>
    <xf numFmtId="38" fontId="39" fillId="0" borderId="0" applyFont="0" applyFill="0" applyBorder="0" applyAlignment="0" applyProtection="0">
      <alignment vertical="center"/>
    </xf>
    <xf numFmtId="38" fontId="14" fillId="0" borderId="0" applyFont="0" applyFill="0" applyBorder="0" applyAlignment="0" applyProtection="0">
      <alignment vertical="center"/>
    </xf>
    <xf numFmtId="38" fontId="44" fillId="0" borderId="0" applyFont="0" applyFill="0" applyBorder="0" applyAlignment="0" applyProtection="0">
      <alignment vertical="center"/>
    </xf>
    <xf numFmtId="38" fontId="2"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41" fillId="0" borderId="0" applyFont="0" applyFill="0" applyBorder="0" applyAlignment="0" applyProtection="0"/>
    <xf numFmtId="38" fontId="39" fillId="0" borderId="0" applyFont="0" applyFill="0" applyBorder="0" applyAlignment="0" applyProtection="0">
      <alignment vertical="center"/>
    </xf>
    <xf numFmtId="38" fontId="41" fillId="0" borderId="0" applyFont="0" applyFill="0" applyBorder="0" applyAlignment="0" applyProtection="0"/>
    <xf numFmtId="38" fontId="39" fillId="0" borderId="0" applyFont="0" applyFill="0" applyBorder="0" applyAlignment="0" applyProtection="0">
      <alignment vertical="center"/>
    </xf>
    <xf numFmtId="38" fontId="44" fillId="0" borderId="0" applyFont="0" applyFill="0" applyBorder="0" applyAlignment="0" applyProtection="0">
      <alignment vertical="center"/>
    </xf>
    <xf numFmtId="177" fontId="14" fillId="0" borderId="0" applyFont="0" applyFill="0" applyBorder="0" applyAlignment="0" applyProtection="0"/>
    <xf numFmtId="38" fontId="14" fillId="0" borderId="0" applyFont="0" applyFill="0" applyBorder="0" applyAlignment="0" applyProtection="0">
      <alignment vertical="center"/>
    </xf>
    <xf numFmtId="38" fontId="39" fillId="0" borderId="0" applyFont="0" applyFill="0" applyBorder="0" applyAlignment="0" applyProtection="0">
      <alignment vertical="center"/>
    </xf>
    <xf numFmtId="38" fontId="4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9" fontId="39" fillId="0" borderId="0" applyFont="0" applyFill="0" applyBorder="0" applyAlignment="0" applyProtection="0"/>
    <xf numFmtId="38" fontId="14" fillId="0" borderId="0" applyFont="0" applyFill="0" applyBorder="0" applyProtection="0"/>
    <xf numFmtId="38" fontId="14" fillId="0" borderId="0" applyFont="0" applyFill="0" applyBorder="0" applyProtection="0"/>
    <xf numFmtId="38" fontId="50" fillId="0" borderId="0" applyFont="0" applyFill="0" applyBorder="0" applyAlignment="0" applyProtection="0">
      <alignment vertical="center"/>
    </xf>
    <xf numFmtId="38" fontId="14" fillId="0" borderId="0" applyFont="0" applyFill="0" applyBorder="0" applyAlignment="0" applyProtection="0">
      <alignment vertical="center"/>
    </xf>
    <xf numFmtId="38" fontId="41" fillId="0" borderId="0" applyFont="0" applyFill="0" applyBorder="0" applyAlignment="0" applyProtection="0"/>
    <xf numFmtId="38" fontId="39" fillId="0" borderId="0" applyFont="0" applyFill="0" applyBorder="0" applyAlignment="0" applyProtection="0">
      <alignment vertical="center"/>
    </xf>
    <xf numFmtId="38" fontId="14" fillId="0" borderId="0" applyFont="0" applyFill="0" applyBorder="0" applyAlignment="0" applyProtection="0">
      <alignment vertical="center"/>
    </xf>
    <xf numFmtId="177" fontId="39" fillId="0" borderId="0" applyFont="0" applyFill="0" applyBorder="0" applyAlignment="0" applyProtection="0"/>
    <xf numFmtId="38" fontId="14" fillId="0" borderId="0" applyFont="0" applyFill="0" applyBorder="0" applyAlignment="0" applyProtection="0">
      <alignment vertical="center"/>
    </xf>
    <xf numFmtId="38" fontId="50" fillId="0" borderId="0" applyFont="0" applyFill="0" applyBorder="0" applyAlignment="0" applyProtection="0">
      <alignment vertical="center"/>
    </xf>
    <xf numFmtId="0" fontId="31" fillId="0" borderId="17" applyNumberFormat="0" applyFill="0" applyAlignment="0" applyProtection="0">
      <alignment vertical="center"/>
    </xf>
    <xf numFmtId="0" fontId="56" fillId="0" borderId="4" applyNumberFormat="0" applyFill="0" applyAlignment="0" applyProtection="0">
      <alignment vertical="center"/>
    </xf>
    <xf numFmtId="0" fontId="32" fillId="0" borderId="18" applyNumberFormat="0" applyFill="0" applyAlignment="0" applyProtection="0">
      <alignment vertical="center"/>
    </xf>
    <xf numFmtId="0" fontId="57" fillId="0" borderId="5" applyNumberFormat="0" applyFill="0" applyAlignment="0" applyProtection="0">
      <alignment vertical="center"/>
    </xf>
    <xf numFmtId="0" fontId="33" fillId="0" borderId="19" applyNumberFormat="0" applyFill="0" applyAlignment="0" applyProtection="0">
      <alignment vertical="center"/>
    </xf>
    <xf numFmtId="0" fontId="58" fillId="0" borderId="6" applyNumberFormat="0" applyFill="0" applyAlignment="0" applyProtection="0">
      <alignment vertical="center"/>
    </xf>
    <xf numFmtId="0" fontId="33"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4" fillId="0" borderId="20" applyNumberFormat="0" applyFill="0" applyAlignment="0" applyProtection="0">
      <alignment vertical="center"/>
    </xf>
    <xf numFmtId="0" fontId="59" fillId="0" borderId="12" applyNumberFormat="0" applyFill="0" applyAlignment="0" applyProtection="0">
      <alignment vertical="center"/>
    </xf>
    <xf numFmtId="0" fontId="35" fillId="56" borderId="21" applyNumberFormat="0" applyAlignment="0" applyProtection="0">
      <alignment vertical="center"/>
    </xf>
    <xf numFmtId="0" fontId="60" fillId="8" borderId="8" applyNumberFormat="0" applyAlignment="0" applyProtection="0">
      <alignment vertical="center"/>
    </xf>
    <xf numFmtId="0" fontId="36"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7" fillId="40" borderId="16" applyNumberFormat="0" applyAlignment="0" applyProtection="0">
      <alignment vertical="center"/>
    </xf>
    <xf numFmtId="0" fontId="62" fillId="7" borderId="7" applyNumberFormat="0" applyAlignment="0" applyProtection="0">
      <alignment vertical="center"/>
    </xf>
    <xf numFmtId="0" fontId="39" fillId="0" borderId="0"/>
    <xf numFmtId="0" fontId="14" fillId="0" borderId="0">
      <alignment vertical="center"/>
    </xf>
    <xf numFmtId="0" fontId="3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9" fillId="0" borderId="0">
      <alignment vertical="center"/>
    </xf>
    <xf numFmtId="0" fontId="44" fillId="0" borderId="0">
      <alignment vertical="center"/>
    </xf>
    <xf numFmtId="0" fontId="45" fillId="0" borderId="0">
      <alignment horizontal="lef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0" fillId="0" borderId="0">
      <alignment vertical="center"/>
    </xf>
    <xf numFmtId="0" fontId="41"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0" fillId="0" borderId="0">
      <alignment vertical="center"/>
    </xf>
    <xf numFmtId="0" fontId="39" fillId="0" borderId="0">
      <alignment vertical="center"/>
    </xf>
    <xf numFmtId="0" fontId="44" fillId="0" borderId="0">
      <alignment vertical="center"/>
    </xf>
    <xf numFmtId="0" fontId="44" fillId="0" borderId="0">
      <alignment vertical="center"/>
    </xf>
    <xf numFmtId="0" fontId="39" fillId="0" borderId="0">
      <alignment vertical="center"/>
    </xf>
    <xf numFmtId="0" fontId="2" fillId="0" borderId="0">
      <alignment vertical="center"/>
    </xf>
    <xf numFmtId="0" fontId="3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4" fillId="0" borderId="0">
      <alignment vertical="center"/>
    </xf>
    <xf numFmtId="0" fontId="14" fillId="0" borderId="0">
      <alignment vertical="center"/>
    </xf>
    <xf numFmtId="0" fontId="14" fillId="0" borderId="0">
      <alignment vertical="center"/>
    </xf>
    <xf numFmtId="0" fontId="14" fillId="0" borderId="0">
      <alignment vertical="center"/>
    </xf>
    <xf numFmtId="0" fontId="39" fillId="0" borderId="0">
      <alignment vertical="center"/>
    </xf>
    <xf numFmtId="0" fontId="14" fillId="0" borderId="0">
      <alignment vertical="center"/>
    </xf>
    <xf numFmtId="0" fontId="2"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4" fillId="0" borderId="0">
      <alignment vertical="center"/>
    </xf>
    <xf numFmtId="0" fontId="14" fillId="0" borderId="0">
      <alignment vertical="center"/>
    </xf>
    <xf numFmtId="0" fontId="39" fillId="0" borderId="0"/>
    <xf numFmtId="0" fontId="14" fillId="0" borderId="0">
      <alignment vertical="center"/>
    </xf>
    <xf numFmtId="0" fontId="14" fillId="0" borderId="0">
      <alignment vertical="center"/>
    </xf>
    <xf numFmtId="0" fontId="14" fillId="0" borderId="0">
      <alignment vertical="center"/>
    </xf>
    <xf numFmtId="0" fontId="3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4" fillId="0" borderId="0">
      <alignment vertical="center"/>
    </xf>
    <xf numFmtId="0" fontId="3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45" fillId="0" borderId="0">
      <alignment horizontal="left" vertical="center"/>
    </xf>
    <xf numFmtId="0" fontId="14" fillId="0" borderId="0">
      <alignment vertical="center"/>
    </xf>
    <xf numFmtId="0" fontId="39" fillId="0" borderId="0"/>
    <xf numFmtId="0" fontId="14" fillId="0" borderId="0">
      <alignment vertical="center"/>
    </xf>
    <xf numFmtId="0" fontId="39" fillId="0" borderId="0">
      <alignment vertical="center"/>
    </xf>
    <xf numFmtId="0" fontId="14" fillId="0" borderId="0">
      <alignment vertical="center"/>
    </xf>
    <xf numFmtId="0" fontId="14" fillId="0" borderId="0">
      <alignment vertical="center"/>
    </xf>
    <xf numFmtId="0" fontId="39" fillId="0" borderId="0"/>
    <xf numFmtId="0" fontId="22" fillId="0" borderId="0"/>
    <xf numFmtId="0" fontId="14" fillId="0" borderId="0">
      <alignment vertical="center"/>
    </xf>
    <xf numFmtId="0" fontId="22" fillId="0" borderId="0">
      <alignment vertical="center"/>
    </xf>
    <xf numFmtId="0" fontId="44" fillId="0" borderId="0">
      <alignment vertical="center"/>
    </xf>
    <xf numFmtId="0" fontId="50" fillId="0" borderId="0"/>
    <xf numFmtId="0" fontId="44" fillId="0" borderId="0">
      <alignment vertical="center"/>
    </xf>
    <xf numFmtId="0" fontId="39" fillId="0" borderId="0"/>
    <xf numFmtId="0" fontId="39" fillId="0" borderId="0"/>
    <xf numFmtId="0" fontId="14" fillId="0" borderId="0"/>
    <xf numFmtId="0" fontId="39" fillId="0" borderId="0"/>
    <xf numFmtId="0" fontId="44" fillId="0" borderId="0"/>
    <xf numFmtId="0" fontId="50" fillId="0" borderId="0">
      <alignment vertical="center"/>
    </xf>
    <xf numFmtId="0" fontId="38" fillId="37" borderId="0" applyNumberFormat="0" applyBorder="0" applyAlignment="0" applyProtection="0">
      <alignment vertical="center"/>
    </xf>
    <xf numFmtId="0" fontId="63" fillId="4" borderId="0" applyNumberFormat="0" applyBorder="0" applyAlignment="0" applyProtection="0">
      <alignment vertical="center"/>
    </xf>
    <xf numFmtId="0" fontId="64" fillId="0" borderId="0" applyNumberFormat="0" applyFill="0" applyBorder="0" applyAlignment="0" applyProtection="0"/>
    <xf numFmtId="38" fontId="1" fillId="0" borderId="0" applyFont="0" applyFill="0" applyBorder="0" applyAlignment="0" applyProtection="0">
      <alignment vertical="center"/>
    </xf>
  </cellStyleXfs>
  <cellXfs count="115">
    <xf numFmtId="0" fontId="0" fillId="0" borderId="0" xfId="0"/>
    <xf numFmtId="0" fontId="2" fillId="2" borderId="0" xfId="0" applyFont="1" applyFill="1" applyAlignment="1">
      <alignment vertical="center"/>
    </xf>
    <xf numFmtId="0" fontId="2" fillId="2" borderId="0" xfId="0" applyFont="1" applyFill="1" applyAlignment="1">
      <alignment horizontal="right" vertical="center"/>
    </xf>
    <xf numFmtId="0" fontId="2" fillId="2" borderId="1" xfId="0" applyFont="1" applyFill="1" applyBorder="1" applyAlignment="1">
      <alignment vertical="center"/>
    </xf>
    <xf numFmtId="0" fontId="2" fillId="3" borderId="1" xfId="0" applyFont="1" applyFill="1" applyBorder="1" applyAlignment="1">
      <alignment vertical="center"/>
    </xf>
    <xf numFmtId="0" fontId="2" fillId="2" borderId="0" xfId="0" applyFont="1" applyFill="1" applyBorder="1" applyAlignment="1">
      <alignment horizontal="right" vertical="center"/>
    </xf>
    <xf numFmtId="0" fontId="6" fillId="2" borderId="0" xfId="0" applyFont="1" applyFill="1" applyAlignment="1">
      <alignment vertical="center"/>
    </xf>
    <xf numFmtId="0" fontId="17" fillId="2" borderId="0" xfId="3" applyFont="1" applyFill="1" applyAlignment="1">
      <alignment vertical="top" wrapText="1"/>
    </xf>
    <xf numFmtId="0" fontId="5" fillId="2" borderId="0" xfId="3" applyFont="1" applyFill="1" applyBorder="1" applyAlignment="1">
      <alignment horizontal="left"/>
    </xf>
    <xf numFmtId="0" fontId="2" fillId="2" borderId="0" xfId="3" applyFont="1" applyFill="1" applyBorder="1" applyAlignment="1">
      <alignment horizontal="left" vertical="center"/>
    </xf>
    <xf numFmtId="0" fontId="5" fillId="2" borderId="0" xfId="3" applyFont="1" applyFill="1" applyBorder="1" applyAlignment="1">
      <alignment horizontal="left" vertical="center"/>
    </xf>
    <xf numFmtId="0" fontId="9" fillId="2" borderId="0" xfId="3" applyFont="1" applyFill="1" applyBorder="1" applyAlignment="1">
      <alignment horizontal="left"/>
    </xf>
    <xf numFmtId="0" fontId="9" fillId="2" borderId="0" xfId="3" applyFont="1" applyFill="1" applyBorder="1" applyAlignment="1">
      <alignment horizontal="left" vertical="center"/>
    </xf>
    <xf numFmtId="0" fontId="5" fillId="2" borderId="0" xfId="3" applyFont="1" applyFill="1" applyBorder="1" applyAlignment="1">
      <alignment horizontal="left" vertical="center" shrinkToFit="1"/>
    </xf>
    <xf numFmtId="0" fontId="15" fillId="2" borderId="2" xfId="3" applyFont="1" applyFill="1" applyBorder="1" applyAlignment="1">
      <alignment horizontal="left" vertical="center"/>
    </xf>
    <xf numFmtId="0" fontId="15" fillId="2" borderId="2" xfId="3" quotePrefix="1" applyFont="1" applyFill="1" applyBorder="1" applyAlignment="1">
      <alignment horizontal="left" vertical="center"/>
    </xf>
    <xf numFmtId="0" fontId="15" fillId="2" borderId="0" xfId="3" quotePrefix="1" applyFont="1" applyFill="1" applyBorder="1" applyAlignment="1">
      <alignment horizontal="left" vertical="center"/>
    </xf>
    <xf numFmtId="0" fontId="15" fillId="2" borderId="0" xfId="3" applyFont="1" applyFill="1" applyBorder="1" applyAlignment="1">
      <alignment horizontal="left" vertical="center"/>
    </xf>
    <xf numFmtId="0" fontId="16" fillId="2" borderId="0" xfId="4" applyFont="1" applyFill="1" applyBorder="1" applyAlignment="1">
      <alignment horizontal="left" vertical="center" shrinkToFit="1"/>
    </xf>
    <xf numFmtId="0" fontId="12" fillId="2" borderId="0" xfId="4" applyFont="1" applyFill="1" applyBorder="1" applyAlignment="1">
      <alignment horizontal="left" vertical="center" shrinkToFit="1"/>
    </xf>
    <xf numFmtId="0" fontId="15" fillId="2" borderId="0" xfId="3" applyFont="1" applyFill="1" applyBorder="1" applyAlignment="1">
      <alignment horizontal="left" vertical="center" wrapText="1"/>
    </xf>
    <xf numFmtId="0" fontId="65" fillId="2" borderId="0" xfId="505" applyFont="1" applyFill="1" applyBorder="1" applyAlignment="1">
      <alignment horizontal="left" vertical="center" shrinkToFit="1"/>
    </xf>
    <xf numFmtId="0" fontId="15" fillId="2" borderId="0" xfId="3" applyFont="1" applyFill="1" applyBorder="1" applyAlignment="1">
      <alignment horizontal="left" vertical="center" indent="1"/>
    </xf>
    <xf numFmtId="0" fontId="65" fillId="2" borderId="0" xfId="505" applyFont="1" applyFill="1" applyBorder="1" applyAlignment="1">
      <alignment horizontal="left" vertical="center"/>
    </xf>
    <xf numFmtId="0" fontId="16" fillId="2" borderId="0" xfId="4" applyFont="1" applyFill="1" applyBorder="1" applyAlignment="1">
      <alignment horizontal="left" vertical="center"/>
    </xf>
    <xf numFmtId="0" fontId="15" fillId="2" borderId="3" xfId="3" applyFont="1" applyFill="1" applyBorder="1" applyAlignment="1">
      <alignment horizontal="left" vertical="center"/>
    </xf>
    <xf numFmtId="0" fontId="13" fillId="2" borderId="0" xfId="3" applyFont="1" applyFill="1" applyBorder="1" applyAlignment="1">
      <alignment horizontal="left" vertical="center"/>
    </xf>
    <xf numFmtId="0" fontId="2" fillId="2" borderId="0" xfId="3" applyFont="1" applyFill="1" applyBorder="1" applyAlignment="1">
      <alignment horizontal="left" vertical="center" shrinkToFit="1"/>
    </xf>
    <xf numFmtId="0" fontId="2" fillId="2" borderId="0" xfId="0" applyFont="1" applyFill="1" applyBorder="1" applyAlignment="1">
      <alignment vertical="center"/>
    </xf>
    <xf numFmtId="14" fontId="2" fillId="2" borderId="0" xfId="0" applyNumberFormat="1" applyFont="1" applyFill="1" applyAlignment="1">
      <alignment vertical="center"/>
    </xf>
    <xf numFmtId="3" fontId="2" fillId="2" borderId="1" xfId="0" applyNumberFormat="1" applyFont="1" applyFill="1" applyBorder="1" applyAlignment="1">
      <alignment vertical="center"/>
    </xf>
    <xf numFmtId="3" fontId="2" fillId="2" borderId="1" xfId="1" applyNumberFormat="1" applyFont="1" applyFill="1" applyBorder="1" applyAlignment="1">
      <alignment vertical="center"/>
    </xf>
    <xf numFmtId="0" fontId="2" fillId="2" borderId="1" xfId="0" applyFont="1" applyFill="1" applyBorder="1" applyAlignment="1">
      <alignment horizontal="left" vertical="center" indent="1"/>
    </xf>
    <xf numFmtId="0" fontId="2" fillId="2" borderId="1" xfId="0" applyFont="1" applyFill="1" applyBorder="1" applyAlignment="1">
      <alignment horizontal="left" vertical="center"/>
    </xf>
    <xf numFmtId="0" fontId="2" fillId="2" borderId="1" xfId="0" applyFont="1" applyFill="1" applyBorder="1" applyAlignment="1">
      <alignment horizontal="left" vertical="center" indent="2"/>
    </xf>
    <xf numFmtId="3" fontId="2" fillId="3" borderId="1" xfId="0" applyNumberFormat="1" applyFont="1" applyFill="1" applyBorder="1" applyAlignment="1">
      <alignment vertical="center"/>
    </xf>
    <xf numFmtId="0" fontId="2" fillId="3" borderId="1" xfId="0" applyFont="1" applyFill="1" applyBorder="1" applyAlignment="1">
      <alignment horizontal="left" vertical="center"/>
    </xf>
    <xf numFmtId="3" fontId="2" fillId="3" borderId="1" xfId="1" applyNumberFormat="1" applyFont="1" applyFill="1" applyBorder="1" applyAlignment="1">
      <alignment vertical="center"/>
    </xf>
    <xf numFmtId="0" fontId="2" fillId="57" borderId="1" xfId="0" applyFont="1" applyFill="1" applyBorder="1" applyAlignment="1">
      <alignment horizontal="left" vertical="center" indent="1"/>
    </xf>
    <xf numFmtId="0" fontId="2" fillId="57" borderId="1" xfId="0" applyFont="1" applyFill="1" applyBorder="1" applyAlignment="1">
      <alignment vertical="center"/>
    </xf>
    <xf numFmtId="3" fontId="2" fillId="57" borderId="1" xfId="0" applyNumberFormat="1" applyFont="1" applyFill="1" applyBorder="1" applyAlignment="1">
      <alignment vertical="center"/>
    </xf>
    <xf numFmtId="3" fontId="2" fillId="57" borderId="1" xfId="1" applyNumberFormat="1"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2" fillId="3" borderId="1" xfId="0" applyFont="1" applyFill="1" applyBorder="1" applyAlignment="1">
      <alignment horizontal="center" vertical="center"/>
    </xf>
    <xf numFmtId="0" fontId="2" fillId="57" borderId="1" xfId="0" applyFont="1" applyFill="1" applyBorder="1" applyAlignment="1">
      <alignment horizontal="center" vertical="center"/>
    </xf>
    <xf numFmtId="0" fontId="2" fillId="2" borderId="1" xfId="0" applyFont="1" applyFill="1" applyBorder="1" applyAlignment="1">
      <alignment horizontal="center" vertical="center"/>
    </xf>
    <xf numFmtId="38" fontId="2" fillId="2" borderId="0" xfId="1" applyFont="1" applyFill="1" applyBorder="1" applyAlignment="1">
      <alignment horizontal="right" vertical="center"/>
    </xf>
    <xf numFmtId="3" fontId="2" fillId="2" borderId="1" xfId="1" applyNumberFormat="1" applyFont="1" applyFill="1" applyBorder="1" applyAlignment="1">
      <alignment horizontal="right" vertical="center"/>
    </xf>
    <xf numFmtId="3" fontId="2" fillId="3" borderId="1" xfId="1" applyNumberFormat="1" applyFont="1" applyFill="1" applyBorder="1" applyAlignment="1">
      <alignment horizontal="right" vertical="center"/>
    </xf>
    <xf numFmtId="3" fontId="2" fillId="57" borderId="1" xfId="1" applyNumberFormat="1" applyFont="1" applyFill="1" applyBorder="1" applyAlignment="1">
      <alignment horizontal="right" vertical="center"/>
    </xf>
    <xf numFmtId="0" fontId="2" fillId="57" borderId="1" xfId="0" applyFont="1" applyFill="1" applyBorder="1" applyAlignment="1">
      <alignment horizontal="left" vertical="center" indent="2"/>
    </xf>
    <xf numFmtId="14" fontId="2" fillId="2" borderId="0" xfId="0" applyNumberFormat="1" applyFont="1" applyFill="1" applyAlignment="1">
      <alignment horizontal="right" vertical="center"/>
    </xf>
    <xf numFmtId="3" fontId="66" fillId="2" borderId="0" xfId="0" applyNumberFormat="1" applyFont="1" applyFill="1" applyBorder="1" applyAlignment="1">
      <alignment vertical="center"/>
    </xf>
    <xf numFmtId="3" fontId="66" fillId="2" borderId="0" xfId="0" applyNumberFormat="1" applyFont="1" applyFill="1" applyAlignment="1">
      <alignment vertical="center"/>
    </xf>
    <xf numFmtId="3" fontId="6" fillId="2" borderId="1" xfId="1" applyNumberFormat="1" applyFont="1" applyFill="1" applyBorder="1" applyAlignment="1">
      <alignment horizontal="right" vertical="center"/>
    </xf>
    <xf numFmtId="0" fontId="2" fillId="3" borderId="1" xfId="0" applyFont="1" applyFill="1" applyBorder="1" applyAlignment="1">
      <alignment horizontal="left" vertical="center" indent="1"/>
    </xf>
    <xf numFmtId="3" fontId="6" fillId="3" borderId="1" xfId="1" applyNumberFormat="1" applyFont="1" applyFill="1" applyBorder="1" applyAlignment="1">
      <alignment horizontal="right" vertical="center"/>
    </xf>
    <xf numFmtId="176" fontId="6" fillId="2" borderId="1" xfId="2" applyNumberFormat="1" applyFont="1" applyFill="1" applyBorder="1" applyAlignment="1">
      <alignment horizontal="right" vertical="center"/>
    </xf>
    <xf numFmtId="0" fontId="2" fillId="2" borderId="0" xfId="0" applyFont="1" applyFill="1" applyAlignment="1">
      <alignment horizontal="left" vertical="center" indent="1"/>
    </xf>
    <xf numFmtId="3" fontId="66" fillId="2" borderId="0" xfId="1" applyNumberFormat="1" applyFont="1" applyFill="1" applyBorder="1" applyAlignment="1">
      <alignment horizontal="right" vertical="center"/>
    </xf>
    <xf numFmtId="0" fontId="7" fillId="59" borderId="1" xfId="0" applyFont="1" applyFill="1" applyBorder="1" applyAlignment="1">
      <alignment vertical="center"/>
    </xf>
    <xf numFmtId="0" fontId="7" fillId="58" borderId="22" xfId="0" applyFont="1" applyFill="1" applyBorder="1" applyAlignment="1">
      <alignment vertical="center"/>
    </xf>
    <xf numFmtId="0" fontId="7" fillId="58" borderId="22" xfId="0" applyFont="1" applyFill="1" applyBorder="1" applyAlignment="1">
      <alignment horizontal="center" vertical="center"/>
    </xf>
    <xf numFmtId="0" fontId="7" fillId="58" borderId="22" xfId="0" applyFont="1" applyFill="1" applyBorder="1" applyAlignment="1">
      <alignment horizontal="right" vertical="center"/>
    </xf>
    <xf numFmtId="0" fontId="19" fillId="2" borderId="0" xfId="3" applyFont="1" applyFill="1" applyAlignment="1">
      <alignment vertical="top" wrapText="1"/>
    </xf>
    <xf numFmtId="0" fontId="17" fillId="2" borderId="0" xfId="3" applyFont="1" applyFill="1" applyAlignment="1">
      <alignment vertical="top"/>
    </xf>
    <xf numFmtId="0" fontId="18" fillId="2" borderId="0" xfId="3" applyFont="1" applyFill="1" applyAlignment="1">
      <alignment vertical="top"/>
    </xf>
    <xf numFmtId="0" fontId="19" fillId="2" borderId="0" xfId="3" applyFont="1" applyFill="1" applyAlignment="1">
      <alignment vertical="top"/>
    </xf>
    <xf numFmtId="0" fontId="8" fillId="2" borderId="0" xfId="3" applyFont="1" applyFill="1" applyAlignment="1">
      <alignment vertical="top"/>
    </xf>
    <xf numFmtId="0" fontId="20" fillId="2" borderId="0" xfId="3" applyFont="1" applyFill="1" applyAlignment="1">
      <alignment vertical="top"/>
    </xf>
    <xf numFmtId="0" fontId="21" fillId="2" borderId="0" xfId="3" applyFont="1" applyFill="1" applyAlignment="1">
      <alignment vertical="top"/>
    </xf>
    <xf numFmtId="0" fontId="19" fillId="2" borderId="0" xfId="3" applyFont="1" applyFill="1" applyAlignment="1">
      <alignment horizontal="left" vertical="top"/>
    </xf>
    <xf numFmtId="0" fontId="6" fillId="2" borderId="0" xfId="3" applyFont="1" applyFill="1" applyAlignment="1">
      <alignment vertical="top"/>
    </xf>
    <xf numFmtId="0" fontId="2" fillId="2" borderId="0" xfId="3" applyFont="1" applyFill="1" applyAlignment="1">
      <alignment vertical="top"/>
    </xf>
    <xf numFmtId="0" fontId="18" fillId="2" borderId="0" xfId="0" applyFont="1" applyFill="1" applyAlignment="1">
      <alignment horizontal="right" vertical="top"/>
    </xf>
    <xf numFmtId="0" fontId="68" fillId="2" borderId="0" xfId="3" applyFont="1" applyFill="1" applyAlignment="1">
      <alignment horizontal="right" vertical="top"/>
    </xf>
    <xf numFmtId="0" fontId="68" fillId="2" borderId="0" xfId="3" applyFont="1" applyFill="1" applyAlignment="1">
      <alignment vertical="top"/>
    </xf>
    <xf numFmtId="0" fontId="68" fillId="2" borderId="0" xfId="3" applyFont="1" applyFill="1" applyAlignment="1">
      <alignment vertical="top" wrapText="1"/>
    </xf>
    <xf numFmtId="0" fontId="69" fillId="2" borderId="0" xfId="3" applyFont="1" applyFill="1" applyAlignment="1">
      <alignment vertical="top"/>
    </xf>
    <xf numFmtId="3" fontId="2" fillId="2" borderId="0" xfId="0" applyNumberFormat="1" applyFont="1" applyFill="1" applyAlignment="1">
      <alignment horizontal="right" vertical="center"/>
    </xf>
    <xf numFmtId="0" fontId="2" fillId="2" borderId="23" xfId="0" applyFont="1" applyFill="1" applyBorder="1" applyAlignment="1">
      <alignment vertical="center"/>
    </xf>
    <xf numFmtId="0" fontId="2" fillId="2" borderId="23" xfId="0" applyFont="1" applyFill="1" applyBorder="1" applyAlignment="1">
      <alignment horizontal="left" vertical="center"/>
    </xf>
    <xf numFmtId="0" fontId="2" fillId="2" borderId="23" xfId="0" applyFont="1" applyFill="1" applyBorder="1" applyAlignment="1">
      <alignment horizontal="center" vertical="center"/>
    </xf>
    <xf numFmtId="38" fontId="2" fillId="2" borderId="23" xfId="1" applyFont="1" applyFill="1" applyBorder="1" applyAlignment="1">
      <alignment horizontal="right" vertical="center"/>
    </xf>
    <xf numFmtId="3" fontId="2" fillId="2" borderId="23" xfId="0" applyNumberFormat="1" applyFont="1" applyFill="1" applyBorder="1" applyAlignment="1">
      <alignment vertical="center"/>
    </xf>
    <xf numFmtId="3" fontId="2" fillId="2" borderId="23" xfId="1" applyNumberFormat="1" applyFont="1" applyFill="1" applyBorder="1" applyAlignment="1">
      <alignment horizontal="right" vertical="center"/>
    </xf>
    <xf numFmtId="0" fontId="2" fillId="2" borderId="22" xfId="0" applyFont="1" applyFill="1" applyBorder="1" applyAlignment="1">
      <alignment vertical="center"/>
    </xf>
    <xf numFmtId="0" fontId="2" fillId="2" borderId="22" xfId="0" applyFont="1" applyFill="1" applyBorder="1" applyAlignment="1">
      <alignment horizontal="left" vertical="center"/>
    </xf>
    <xf numFmtId="0" fontId="2" fillId="2" borderId="22" xfId="0" applyFont="1" applyFill="1" applyBorder="1" applyAlignment="1">
      <alignment horizontal="center" vertical="center"/>
    </xf>
    <xf numFmtId="38" fontId="2" fillId="2" borderId="22" xfId="1" applyFont="1" applyFill="1" applyBorder="1" applyAlignment="1">
      <alignment horizontal="right" vertical="center"/>
    </xf>
    <xf numFmtId="3" fontId="2" fillId="2" borderId="22" xfId="0" applyNumberFormat="1" applyFont="1" applyFill="1" applyBorder="1" applyAlignment="1">
      <alignment vertical="center"/>
    </xf>
    <xf numFmtId="3" fontId="2" fillId="2" borderId="22" xfId="1" applyNumberFormat="1" applyFont="1" applyFill="1" applyBorder="1" applyAlignment="1">
      <alignment horizontal="right" vertical="center"/>
    </xf>
    <xf numFmtId="3" fontId="66" fillId="2" borderId="0" xfId="0" applyNumberFormat="1" applyFont="1" applyFill="1" applyAlignment="1">
      <alignment horizontal="right" vertical="center"/>
    </xf>
    <xf numFmtId="0" fontId="2" fillId="3" borderId="1" xfId="0" applyFont="1" applyFill="1" applyBorder="1" applyAlignment="1">
      <alignment horizontal="left" vertical="center" indent="2"/>
    </xf>
    <xf numFmtId="4" fontId="2" fillId="2" borderId="1" xfId="1" applyNumberFormat="1" applyFont="1" applyFill="1" applyBorder="1" applyAlignment="1">
      <alignment horizontal="right" vertical="center"/>
    </xf>
    <xf numFmtId="4" fontId="2" fillId="2" borderId="1" xfId="0" applyNumberFormat="1" applyFont="1" applyFill="1" applyBorder="1" applyAlignment="1">
      <alignment vertical="center"/>
    </xf>
    <xf numFmtId="4" fontId="2" fillId="0" borderId="1" xfId="0" applyNumberFormat="1" applyFont="1" applyFill="1" applyBorder="1" applyAlignment="1">
      <alignment vertical="center"/>
    </xf>
    <xf numFmtId="0" fontId="2" fillId="0" borderId="1" xfId="0" applyFont="1" applyFill="1" applyBorder="1" applyAlignment="1">
      <alignment horizontal="left" vertical="center" indent="1"/>
    </xf>
    <xf numFmtId="3" fontId="2" fillId="2" borderId="1" xfId="0" applyNumberFormat="1" applyFont="1" applyFill="1" applyBorder="1" applyAlignment="1">
      <alignment horizontal="right" vertical="center"/>
    </xf>
    <xf numFmtId="178" fontId="2" fillId="2" borderId="1" xfId="1" applyNumberFormat="1" applyFont="1" applyFill="1" applyBorder="1" applyAlignment="1">
      <alignment horizontal="right" vertical="center"/>
    </xf>
    <xf numFmtId="3" fontId="2" fillId="2" borderId="1" xfId="506" applyNumberFormat="1" applyFont="1" applyFill="1" applyBorder="1" applyAlignment="1">
      <alignment horizontal="right" vertical="center"/>
    </xf>
    <xf numFmtId="3" fontId="2" fillId="57" borderId="1" xfId="506" applyNumberFormat="1" applyFont="1" applyFill="1" applyBorder="1" applyAlignment="1">
      <alignment horizontal="right" vertical="center"/>
    </xf>
    <xf numFmtId="3" fontId="2" fillId="3" borderId="1" xfId="506" applyNumberFormat="1" applyFont="1" applyFill="1" applyBorder="1" applyAlignment="1">
      <alignment horizontal="right" vertical="center"/>
    </xf>
    <xf numFmtId="179" fontId="2" fillId="2" borderId="1" xfId="1" applyNumberFormat="1" applyFont="1" applyFill="1" applyBorder="1" applyAlignment="1">
      <alignment horizontal="right" vertical="center"/>
    </xf>
    <xf numFmtId="0" fontId="2" fillId="0" borderId="1" xfId="0" applyFont="1" applyFill="1" applyBorder="1" applyAlignment="1">
      <alignment horizontal="left" vertical="center" indent="2"/>
    </xf>
    <xf numFmtId="0" fontId="6" fillId="2" borderId="0" xfId="0" applyFont="1" applyFill="1" applyAlignment="1">
      <alignment horizontal="center" vertical="center"/>
    </xf>
    <xf numFmtId="0" fontId="6" fillId="2" borderId="0" xfId="0" applyFont="1" applyFill="1" applyAlignment="1">
      <alignment horizontal="right" vertical="center"/>
    </xf>
    <xf numFmtId="0" fontId="64" fillId="2" borderId="0" xfId="505" applyFill="1" applyAlignment="1">
      <alignment horizontal="right" vertical="center"/>
    </xf>
    <xf numFmtId="0" fontId="64" fillId="2" borderId="0" xfId="505" applyFill="1" applyAlignment="1">
      <alignment horizontal="center" vertical="center"/>
    </xf>
    <xf numFmtId="0" fontId="64" fillId="2" borderId="0" xfId="505" applyFill="1" applyAlignment="1">
      <alignment horizontal="left" vertical="center"/>
    </xf>
    <xf numFmtId="0" fontId="2" fillId="2" borderId="1" xfId="0" applyFont="1" applyFill="1" applyBorder="1" applyAlignment="1">
      <alignment vertical="center" shrinkToFit="1"/>
    </xf>
    <xf numFmtId="0" fontId="2" fillId="0" borderId="1" xfId="0" applyFont="1" applyFill="1" applyBorder="1" applyAlignment="1">
      <alignment horizontal="center" vertical="center"/>
    </xf>
    <xf numFmtId="3" fontId="2" fillId="2" borderId="0" xfId="0" applyNumberFormat="1" applyFont="1" applyFill="1" applyBorder="1" applyAlignment="1">
      <alignment horizontal="right" vertical="center"/>
    </xf>
    <xf numFmtId="0" fontId="68" fillId="2" borderId="0" xfId="3" applyFont="1" applyFill="1" applyAlignment="1">
      <alignment horizontal="left" vertical="top" wrapText="1"/>
    </xf>
  </cellXfs>
  <cellStyles count="507">
    <cellStyle name="20% - アクセント 1 2" xfId="5" xr:uid="{563B8EC7-79C3-4E16-9EE4-3E3D0FE99F41}"/>
    <cellStyle name="20% - アクセント 1 3" xfId="6" xr:uid="{FFB45717-8C12-4237-BCE2-935C5E2A98F1}"/>
    <cellStyle name="20% - アクセント 2 2" xfId="7" xr:uid="{4E999999-EAAF-48B8-A467-3E84F1C6D91B}"/>
    <cellStyle name="20% - アクセント 2 3" xfId="8" xr:uid="{7C41EA77-A5C6-418E-A82C-4F57EDBC7758}"/>
    <cellStyle name="20% - アクセント 3 2" xfId="9" xr:uid="{760E123B-6B29-48AD-9AE0-76DA53ABF03C}"/>
    <cellStyle name="20% - アクセント 3 3" xfId="10" xr:uid="{B2EA57A3-B261-4484-8529-031C28B30A9B}"/>
    <cellStyle name="20% - アクセント 4 2" xfId="11" xr:uid="{CECF616B-29F3-439F-868D-E7848392CB09}"/>
    <cellStyle name="20% - アクセント 4 3" xfId="12" xr:uid="{46D6CCE6-C0FF-490C-8449-2A413034C361}"/>
    <cellStyle name="20% - アクセント 5 2" xfId="13" xr:uid="{B56B1930-F633-4B30-AED7-2D8723888EC6}"/>
    <cellStyle name="20% - アクセント 5 3" xfId="14" xr:uid="{EC8D5200-0A7C-4697-A4FD-FCD7E7BEE44F}"/>
    <cellStyle name="20% - アクセント 6 2" xfId="15" xr:uid="{89C5F23D-CADC-4933-BB4C-F6A42A0807E4}"/>
    <cellStyle name="20% - アクセント 6 3" xfId="16" xr:uid="{2B3D1BED-8635-4BFF-9FC3-CA6DE24A31E4}"/>
    <cellStyle name="40% - アクセント 1 2" xfId="17" xr:uid="{35624FF2-A64C-44F4-8877-2A3B19C3761E}"/>
    <cellStyle name="40% - アクセント 1 3" xfId="18" xr:uid="{E367FA45-418C-4EC7-98C2-852DE6AC91BD}"/>
    <cellStyle name="40% - アクセント 2 2" xfId="19" xr:uid="{5350919B-5C37-4E7B-8980-221525395013}"/>
    <cellStyle name="40% - アクセント 2 3" xfId="20" xr:uid="{EE5A1E2A-FC57-436B-B300-966B63505C76}"/>
    <cellStyle name="40% - アクセント 3 2" xfId="21" xr:uid="{ED9D1AE5-9A48-4D89-B708-CB32332D1D79}"/>
    <cellStyle name="40% - アクセント 3 3" xfId="22" xr:uid="{FDAC6236-B51A-48B0-98F6-E21EFE0C8EA8}"/>
    <cellStyle name="40% - アクセント 4 2" xfId="23" xr:uid="{4646DF8A-4B88-4065-9E56-4D31A1752E90}"/>
    <cellStyle name="40% - アクセント 4 3" xfId="24" xr:uid="{1F523F78-6A56-400C-ACC9-BD8CC41C5EAD}"/>
    <cellStyle name="40% - アクセント 5 2" xfId="25" xr:uid="{4AB8162F-3F1F-47C3-8BD2-AEC0DF1063A4}"/>
    <cellStyle name="40% - アクセント 5 3" xfId="26" xr:uid="{C5634BC0-4A4F-4013-B958-2F2A87EAA0BF}"/>
    <cellStyle name="40% - アクセント 6 2" xfId="27" xr:uid="{A564B324-3248-4A70-AAE3-A265A43991FD}"/>
    <cellStyle name="40% - アクセント 6 3" xfId="28" xr:uid="{F353312F-B236-47AB-956C-4DA10F318CDD}"/>
    <cellStyle name="60% - アクセント 1 2" xfId="29" xr:uid="{73C8B3B0-FEA1-4490-B00B-C74F9426DC5F}"/>
    <cellStyle name="60% - アクセント 1 3" xfId="30" xr:uid="{6A2E347D-B02F-4D64-9508-504EFD8E7302}"/>
    <cellStyle name="60% - アクセント 2 2" xfId="31" xr:uid="{CD3C8A49-B3B5-4B32-91F3-46936EAC5320}"/>
    <cellStyle name="60% - アクセント 2 3" xfId="32" xr:uid="{8D8DDD1A-E2E3-4FD3-8D46-3F04531833B1}"/>
    <cellStyle name="60% - アクセント 3 2" xfId="33" xr:uid="{E795D652-E7D9-4A6A-8A39-BD2EC4174431}"/>
    <cellStyle name="60% - アクセント 3 3" xfId="34" xr:uid="{B9B63225-34DA-4D4F-A97A-070428446735}"/>
    <cellStyle name="60% - アクセント 4 2" xfId="35" xr:uid="{84A9C276-1EBA-4C05-851F-EDF4F54A0186}"/>
    <cellStyle name="60% - アクセント 4 3" xfId="36" xr:uid="{5021FCC1-CADB-4848-B93B-9EBD824377A8}"/>
    <cellStyle name="60% - アクセント 5 2" xfId="37" xr:uid="{E632CC30-D70F-45F1-922D-B5D109F76A23}"/>
    <cellStyle name="60% - アクセント 5 3" xfId="38" xr:uid="{F5AEB50F-6858-482F-9AEC-A59F05015A30}"/>
    <cellStyle name="60% - アクセント 6 2" xfId="39" xr:uid="{38480AF3-3688-448E-84F3-3249DB8FC81A}"/>
    <cellStyle name="60% - アクセント 6 3" xfId="40" xr:uid="{BFB30D9E-CE01-4359-AC37-EBC586DAAB9C}"/>
    <cellStyle name="Comma" xfId="41" xr:uid="{A4C333C5-48B0-4484-ABCD-E2B0A2C73CD4}"/>
    <cellStyle name="Comma [0]" xfId="42" xr:uid="{9F2CB0F1-B902-469D-A4C9-A2E3C0A77866}"/>
    <cellStyle name="Comma [0] 2" xfId="43" xr:uid="{BBDDDE4F-1418-4563-BDA4-2AC14B6C18F0}"/>
    <cellStyle name="Comma [0] 3" xfId="44" xr:uid="{3E37CD7D-2F1C-457C-8F90-1FFADDC0CA30}"/>
    <cellStyle name="Comma [0] 4" xfId="45" xr:uid="{00AD3075-F74A-41D0-B530-7BF418A8C629}"/>
    <cellStyle name="Comma [0] 4 2" xfId="46" xr:uid="{528BFA35-341A-49DD-A46C-0FF6BCD69B11}"/>
    <cellStyle name="Comma [0] 4 2 2" xfId="47" xr:uid="{71CBF537-2B10-4F16-8662-DF3C2734EFA8}"/>
    <cellStyle name="Comma [0] 4 2 3" xfId="48" xr:uid="{ADAD8AA2-BE4A-4A57-98F8-9832C4D8567B}"/>
    <cellStyle name="Comma [0] 4 2 4" xfId="49" xr:uid="{CA67FAFB-A9B6-4391-B0F2-9BE7A2CEF814}"/>
    <cellStyle name="Comma [0] 4 2 5" xfId="50" xr:uid="{4295701E-4D8A-4D44-ABA4-56EA5FCD070D}"/>
    <cellStyle name="Comma [0] 4 3" xfId="51" xr:uid="{0D4DBF7A-71B4-4CD5-8C67-D0A571361CC8}"/>
    <cellStyle name="Comma [0] 4 4" xfId="52" xr:uid="{32763E61-7124-4C00-8879-26ED09E6CB38}"/>
    <cellStyle name="Comma [0] 4 5" xfId="53" xr:uid="{5E26E0D7-6599-4DDC-A076-2A7C088B246E}"/>
    <cellStyle name="Comma [0] 4 6" xfId="54" xr:uid="{F73AF94D-8AC8-46E3-8EED-425FB86C7C59}"/>
    <cellStyle name="Comma [0] 5" xfId="55" xr:uid="{86C4EDCC-3713-445A-B1D7-8A319C639502}"/>
    <cellStyle name="Comma [0] 6" xfId="56" xr:uid="{4778E69F-10E5-48D5-996E-A085E2B3934B}"/>
    <cellStyle name="Comma [0] 7" xfId="57" xr:uid="{CF82989C-38F8-4C24-A5D3-CA7DD1D6A988}"/>
    <cellStyle name="Comma [0] 8" xfId="58" xr:uid="{7D5F909E-94F9-493D-9F1C-F19162AACE37}"/>
    <cellStyle name="Comma 10" xfId="59" xr:uid="{B28B5134-A56C-47FD-8E5F-4DAD5E71C1C9}"/>
    <cellStyle name="Comma 2" xfId="60" xr:uid="{0096DA26-385B-4543-9412-EF49C1DC89B0}"/>
    <cellStyle name="Comma 3" xfId="61" xr:uid="{5B1F7F05-EA9B-4F89-9B20-91D50A411EEB}"/>
    <cellStyle name="Comma 4" xfId="62" xr:uid="{00CE1963-A80B-4138-8E7D-457C3516CB82}"/>
    <cellStyle name="Comma 5" xfId="63" xr:uid="{1499582D-D156-4E98-B5B5-C14B939D7863}"/>
    <cellStyle name="Comma 6" xfId="64" xr:uid="{2CEC574B-C364-4708-AEC1-776A07E87899}"/>
    <cellStyle name="Comma 7" xfId="65" xr:uid="{4D36CFB5-8CE4-45D7-8AC8-24EF0A6E0734}"/>
    <cellStyle name="Comma 8" xfId="66" xr:uid="{E24E03AE-0E85-4777-9D97-15D810964251}"/>
    <cellStyle name="Comma 9" xfId="67" xr:uid="{68BCFCBB-1FDF-4590-92A6-50F8F43B8306}"/>
    <cellStyle name="Currency" xfId="68" xr:uid="{6E7775E7-90D4-4B32-B35B-B8485EE38A46}"/>
    <cellStyle name="Currency [0]" xfId="69" xr:uid="{E8FB5C1B-E319-4782-9404-F768DABF4D6E}"/>
    <cellStyle name="Currency [0] 2" xfId="70" xr:uid="{050B98C8-E32F-468D-9C83-2C4B03583E15}"/>
    <cellStyle name="Currency [0] 3" xfId="71" xr:uid="{2FCCFFFA-9880-4074-AE57-6AEFA296033E}"/>
    <cellStyle name="Currency [0] 4" xfId="72" xr:uid="{23E4581B-9E0C-48AC-934B-38B01E1D946E}"/>
    <cellStyle name="Currency [0] 5" xfId="73" xr:uid="{2066F8D2-2FCD-4C99-BF38-C969B55E24C9}"/>
    <cellStyle name="Currency [0] 6" xfId="74" xr:uid="{CAAC90A0-F226-45D5-BB3B-8B1F47CB5E39}"/>
    <cellStyle name="Currency 10" xfId="75" xr:uid="{FEE2A72C-8DED-4D6C-9539-E8E07EBAF250}"/>
    <cellStyle name="Currency 11" xfId="76" xr:uid="{96F50164-B027-4F27-A7CE-415F92B7C9C0}"/>
    <cellStyle name="Currency 2" xfId="77" xr:uid="{2F7231EB-9D33-4368-86F1-8D17368B70BE}"/>
    <cellStyle name="Currency 2 2" xfId="78" xr:uid="{BBC7A2F0-22DF-446B-8DA9-D6948E3DEB97}"/>
    <cellStyle name="Currency 2 3" xfId="79" xr:uid="{C696A7BC-D5A1-406D-A6BF-CDBBF66AA173}"/>
    <cellStyle name="Currency 2 4" xfId="80" xr:uid="{DE2BC92D-CD61-438C-B348-5421083E75D4}"/>
    <cellStyle name="Currency 2 5" xfId="81" xr:uid="{9A980B44-241A-44C3-A5C1-C4B73134DEF5}"/>
    <cellStyle name="Currency 3" xfId="82" xr:uid="{9E366DA3-C6AC-40D9-AB03-A4C4D4E39849}"/>
    <cellStyle name="Currency 4" xfId="83" xr:uid="{4CFC850A-C31E-4B6E-A349-DBAD8A5CC077}"/>
    <cellStyle name="Currency 5" xfId="84" xr:uid="{C8F300B1-F6A8-48CE-B6ED-CB537F66F752}"/>
    <cellStyle name="Currency 6" xfId="85" xr:uid="{80B06D21-B641-418F-9AEF-7AC6A80BEB9A}"/>
    <cellStyle name="Currency 7" xfId="86" xr:uid="{66A73C45-271C-4548-8433-81764D8C3D92}"/>
    <cellStyle name="Currency 8" xfId="87" xr:uid="{023AB123-463A-4534-B62D-18AFAC593A05}"/>
    <cellStyle name="Currency 9" xfId="88" xr:uid="{4FC200E6-D858-4F05-876E-B4A8CB41E13D}"/>
    <cellStyle name="Normal" xfId="89" xr:uid="{5BAB5EC5-DDDB-4E03-A45F-DAB8EFA69B2F}"/>
    <cellStyle name="Normal 2" xfId="90" xr:uid="{4AB09009-937A-4484-9A8E-0C108BF93057}"/>
    <cellStyle name="Normal 2 2" xfId="91" xr:uid="{9F464EDA-ECA9-443A-AA7D-6B1641E38442}"/>
    <cellStyle name="Normal 3" xfId="92" xr:uid="{EC5110A3-3288-4568-9C2B-02C310F266CB}"/>
    <cellStyle name="Normal 3 2" xfId="93" xr:uid="{3A8662AF-9102-4770-8D36-36307CFFF4C7}"/>
    <cellStyle name="Normal 3 2 2" xfId="94" xr:uid="{B52AA94E-FFBF-4D66-A5D1-4C932886D2FF}"/>
    <cellStyle name="Normal 3 2 3" xfId="95" xr:uid="{10A7FA6F-CF0E-4BA0-86BF-B2BD979274D5}"/>
    <cellStyle name="Normal 3 2 4" xfId="96" xr:uid="{9FA9E4D4-18BC-4576-98D9-F0E3395FE579}"/>
    <cellStyle name="Normal 3 2 5" xfId="97" xr:uid="{D4F58D2B-D629-49ED-9903-14BBCF6CF0CC}"/>
    <cellStyle name="Normal 3 3" xfId="98" xr:uid="{DA0BAA92-7543-4AB4-B921-1DEF2E832753}"/>
    <cellStyle name="Normal 3 4" xfId="99" xr:uid="{9EB3EC10-34CF-4922-8E53-2F3347804DFD}"/>
    <cellStyle name="Normal 3 5" xfId="100" xr:uid="{F6684DE5-1EA4-48A9-86E5-378783376C74}"/>
    <cellStyle name="Normal 3 6" xfId="101" xr:uid="{E09BC3B9-AE52-4B11-8BDE-80CEF0C0DEE8}"/>
    <cellStyle name="Percent" xfId="102" xr:uid="{CBEF566A-9EDE-47A4-9983-24BFA3778303}"/>
    <cellStyle name="アクセント 1 2" xfId="103" xr:uid="{19693BF3-E176-49CD-A36F-B97AB934201A}"/>
    <cellStyle name="アクセント 1 3" xfId="104" xr:uid="{F9EE70EA-BEEB-4712-A46A-354652714C68}"/>
    <cellStyle name="アクセント 2 2" xfId="105" xr:uid="{46F22936-2264-4BF8-9077-57A577531811}"/>
    <cellStyle name="アクセント 2 3" xfId="106" xr:uid="{697139C6-DA24-47D8-AE20-977A5717B9E8}"/>
    <cellStyle name="アクセント 3 2" xfId="107" xr:uid="{3C9A0467-7FD4-4285-B5A9-ACC07AC52344}"/>
    <cellStyle name="アクセント 3 3" xfId="108" xr:uid="{F96F6877-3EC7-4BE1-8D97-4818E8623DEB}"/>
    <cellStyle name="アクセント 4 2" xfId="109" xr:uid="{8B0CC3F6-B247-4EB8-B153-56CEF50BE7AA}"/>
    <cellStyle name="アクセント 4 3" xfId="110" xr:uid="{95B97C35-5D7D-4620-9068-D2217F1D5367}"/>
    <cellStyle name="アクセント 5 2" xfId="111" xr:uid="{F5487D8E-0A92-45EA-9A7A-E74A3034378F}"/>
    <cellStyle name="アクセント 5 3" xfId="112" xr:uid="{12BC4319-31ED-4895-AE29-77ADA2A801E6}"/>
    <cellStyle name="アクセント 6 2" xfId="113" xr:uid="{411E6DBD-47F3-45E0-BCAC-F98BE2B41E03}"/>
    <cellStyle name="アクセント 6 3" xfId="114" xr:uid="{62B79A2D-3722-4629-8FBB-F784841DCC40}"/>
    <cellStyle name="タイトル 2" xfId="115" xr:uid="{30E7354F-B61D-4944-B254-A6A2D4A74B53}"/>
    <cellStyle name="タイトル 3" xfId="116" xr:uid="{3BBCFF08-A22E-4321-8F92-65B302A06FDC}"/>
    <cellStyle name="チェック セル 2" xfId="117" xr:uid="{1F8B115E-621C-4331-B04A-4D17125FA4B5}"/>
    <cellStyle name="チェック セル 3" xfId="118" xr:uid="{B15884A7-9B0A-4EFC-AE3B-17B79B630DDA}"/>
    <cellStyle name="どちらでもない 2" xfId="119" xr:uid="{4C4B452D-BCF7-4E37-8079-2E40728B9437}"/>
    <cellStyle name="どちらでもない 3" xfId="120" xr:uid="{A786C231-29C7-40F7-B307-559BDF660ADF}"/>
    <cellStyle name="パーセント" xfId="2" builtinId="5"/>
    <cellStyle name="パーセント 2" xfId="122" xr:uid="{68B9E39A-1DE8-4558-B4CF-0E79B06DD40F}"/>
    <cellStyle name="パーセント 2 2" xfId="123" xr:uid="{65769747-0675-49A2-9541-FAB044656B24}"/>
    <cellStyle name="パーセント 2 2 2" xfId="124" xr:uid="{64C7E7A8-95D0-40F1-99C3-9FF7872212AE}"/>
    <cellStyle name="パーセント 2 2 3" xfId="125" xr:uid="{B28CC60C-A460-4B48-B211-779437322109}"/>
    <cellStyle name="パーセント 2 2 4" xfId="126" xr:uid="{1D1EFBF7-0F71-4B6B-B082-E32A4B54F33C}"/>
    <cellStyle name="パーセント 2 2 5" xfId="127" xr:uid="{CC5F0E47-DF7C-44B2-BCEA-DBA7D3BBCDFD}"/>
    <cellStyle name="パーセント 2 2 6" xfId="128" xr:uid="{88A9AF43-A808-4FD9-B607-52AE1154B395}"/>
    <cellStyle name="パーセント 2 3" xfId="129" xr:uid="{93D1CD07-9B04-458F-8F10-75A52D022F50}"/>
    <cellStyle name="パーセント 2 3 2" xfId="130" xr:uid="{36C5559E-318B-47B6-AF35-737BD4D67FC1}"/>
    <cellStyle name="パーセント 2 3 3" xfId="131" xr:uid="{F0AC0BB9-B9CF-467A-856F-1152EFC29995}"/>
    <cellStyle name="パーセント 2 4" xfId="132" xr:uid="{757463C0-D159-4852-822C-C7D2D05E8DB4}"/>
    <cellStyle name="パーセント 2 5" xfId="133" xr:uid="{FCE37B6B-ACD9-4395-9D73-58A510FA5DC5}"/>
    <cellStyle name="パーセント 3" xfId="134" xr:uid="{723326BD-B6AD-430C-9F56-A2620B999255}"/>
    <cellStyle name="パーセント 3 2" xfId="135" xr:uid="{4C737D69-84BA-4589-B7D1-28C6D7ED857C}"/>
    <cellStyle name="パーセント 3 2 2" xfId="136" xr:uid="{CDC92C7C-C4F9-4809-8371-3B87DD0C4843}"/>
    <cellStyle name="パーセント 3 2 3" xfId="137" xr:uid="{1610C2A7-C05A-47CE-A073-9CB1A2D9E165}"/>
    <cellStyle name="パーセント 3 3" xfId="138" xr:uid="{E86865BE-BC96-45AF-9456-DA61F92E8A40}"/>
    <cellStyle name="パーセント 3 4" xfId="139" xr:uid="{836CB809-F718-457D-B2C7-206AF89EB2AC}"/>
    <cellStyle name="パーセント 3 5" xfId="140" xr:uid="{927FA6FE-BEF4-49EA-865A-6EA626354E5C}"/>
    <cellStyle name="パーセント 3 6" xfId="141" xr:uid="{80265F80-5616-4D26-86D7-383D8A58B2F6}"/>
    <cellStyle name="パーセント 4" xfId="142" xr:uid="{1B13282D-C9D1-4D0E-80F5-84E458D9FC67}"/>
    <cellStyle name="パーセント 4 2" xfId="143" xr:uid="{7F9A6A2E-F9BA-446E-B325-43AB455EEAD8}"/>
    <cellStyle name="パーセント 4 3" xfId="144" xr:uid="{BDF2C95E-9C2F-4231-92EA-D5AB7EE4416E}"/>
    <cellStyle name="パーセント 4 4" xfId="145" xr:uid="{0A8A2F90-05F6-44E8-AA05-F248CA3FF6E2}"/>
    <cellStyle name="パーセント 5" xfId="146" xr:uid="{1D15C959-B38D-4651-A4AB-D52DA5C54725}"/>
    <cellStyle name="パーセント 5 2" xfId="147" xr:uid="{CC46BB47-3C0F-487C-AC88-6060C214E14B}"/>
    <cellStyle name="パーセント 6" xfId="148" xr:uid="{7B02042E-F4A8-4219-A468-77ED6F9DF5D3}"/>
    <cellStyle name="パーセント 6 2" xfId="149" xr:uid="{F74B6CDB-A52B-4540-81D5-52F23A39D73D}"/>
    <cellStyle name="パーセント 7" xfId="150" xr:uid="{AE43C42A-4D2D-4CCD-9138-0AF0130F6920}"/>
    <cellStyle name="パーセント 8" xfId="121" xr:uid="{E1CDF4A2-A961-43B5-AA1B-E8A9BA21A159}"/>
    <cellStyle name="ハイパーリンク" xfId="505" builtinId="8"/>
    <cellStyle name="ハイパーリンク 2" xfId="4" xr:uid="{CFCC494E-8671-47EB-902C-5747824C2206}"/>
    <cellStyle name="ハイパーリンク 2 2" xfId="152" xr:uid="{458F759C-CA0B-4A8C-81EE-3CD84CA65ADE}"/>
    <cellStyle name="ハイパーリンク 2 3" xfId="151" xr:uid="{D71E0213-A35A-47D8-AA74-32CC7839CA9D}"/>
    <cellStyle name="ハイパーリンク 3" xfId="153" xr:uid="{594F37C0-7D73-43A1-B083-8E7202C7972E}"/>
    <cellStyle name="ハイパーリンク 3 2" xfId="154" xr:uid="{18808FF6-2C8B-4891-9D84-0A9FA151A05B}"/>
    <cellStyle name="メモ 2" xfId="155" xr:uid="{655FDF33-7121-45F3-91B3-88E56D222B47}"/>
    <cellStyle name="メモ 3" xfId="156" xr:uid="{D0D66842-29DF-418C-8746-3FBEED5A353C}"/>
    <cellStyle name="リンク セル 2" xfId="157" xr:uid="{31AD9002-045F-489A-9874-D9F0CDDF9BDD}"/>
    <cellStyle name="リンク セル 3" xfId="158" xr:uid="{091115F0-F4A2-48F5-8243-8F698FC421D3}"/>
    <cellStyle name="悪い 2" xfId="159" xr:uid="{0B8DC818-162E-47CB-8AFE-121D4712F81A}"/>
    <cellStyle name="悪い 3" xfId="160" xr:uid="{31462845-D380-49E0-B6CA-D04222F2430C}"/>
    <cellStyle name="計算 2" xfId="161" xr:uid="{F51D5292-F99E-40F1-8DD5-78EEA6B4E6C8}"/>
    <cellStyle name="計算 3" xfId="162" xr:uid="{D8F25683-8E2A-44FA-83E6-CE756E3E744B}"/>
    <cellStyle name="警告文 2" xfId="163" xr:uid="{89CD20F9-0592-4F8C-9F93-404394EB917C}"/>
    <cellStyle name="警告文 3" xfId="164" xr:uid="{6DEE5B88-481D-4033-8C9E-3AAF02162959}"/>
    <cellStyle name="桁区切り" xfId="1" builtinId="6"/>
    <cellStyle name="桁区切り 10" xfId="165" xr:uid="{B9BC06E4-9F23-4EFB-92B4-BA60D2E73EC6}"/>
    <cellStyle name="桁区切り 102" xfId="166" xr:uid="{43A6941A-E4A4-4235-80FA-F6EBA7C5F440}"/>
    <cellStyle name="桁区切り 111" xfId="167" xr:uid="{4DCC37FC-D5BF-4B50-9921-93EFA6DD3493}"/>
    <cellStyle name="桁区切り 112" xfId="168" xr:uid="{F9ADECEA-D7C5-4DE1-9A3F-EE163CD0786F}"/>
    <cellStyle name="桁区切り 112 2" xfId="169" xr:uid="{864F4D04-3138-4BB2-8576-723F17D17824}"/>
    <cellStyle name="桁区切り 2" xfId="170" xr:uid="{D69BD8C2-D5B7-4174-BACF-EA64C165872A}"/>
    <cellStyle name="桁区切り 2 2" xfId="171" xr:uid="{42841CC8-40FB-4391-8AE0-6048C6C545A4}"/>
    <cellStyle name="桁区切り 2 2 2" xfId="172" xr:uid="{A0A6E886-34E5-4631-8210-EE58CA7DCAAA}"/>
    <cellStyle name="桁区切り 2 2 2 2" xfId="173" xr:uid="{14510C7A-6404-4376-844D-214F5154249C}"/>
    <cellStyle name="桁区切り 2 2 2 2 2" xfId="174" xr:uid="{FF3B7606-367B-4769-907C-C99F4073FAA3}"/>
    <cellStyle name="桁区切り 2 2 2 2 3" xfId="175" xr:uid="{980EF620-BDA9-42F2-AFF4-96B181140FCD}"/>
    <cellStyle name="桁区切り 2 2 2 3" xfId="176" xr:uid="{C02A630A-0F89-43A5-AD24-82E4E9B92CF7}"/>
    <cellStyle name="桁区切り 2 2 3" xfId="177" xr:uid="{A2932E0F-0270-4961-A03E-2EBD88DEC465}"/>
    <cellStyle name="桁区切り 2 2 3 2" xfId="178" xr:uid="{E0285E9A-7A31-484A-B8D6-504BEAE1B0B1}"/>
    <cellStyle name="桁区切り 2 2 3 3" xfId="179" xr:uid="{E326802C-B3DF-4683-B773-2BB3598FB6DD}"/>
    <cellStyle name="桁区切り 2 2 3 4" xfId="180" xr:uid="{74A55B71-15AF-4377-B52D-8C9505E4A3B1}"/>
    <cellStyle name="桁区切り 2 2 4" xfId="181" xr:uid="{79521739-ADA5-4984-B91F-CB1B21895BF5}"/>
    <cellStyle name="桁区切り 2 2 4 2" xfId="182" xr:uid="{B477AC5D-5576-4BB7-9FF9-5B97F8C48616}"/>
    <cellStyle name="桁区切り 2 2 4 3" xfId="183" xr:uid="{757AD41C-66AE-44C9-9A7A-9C6995036AF7}"/>
    <cellStyle name="桁区切り 2 2 4 4" xfId="184" xr:uid="{692DCCDC-B729-4FD1-A067-86C1478FB1D3}"/>
    <cellStyle name="桁区切り 2 2 5" xfId="185" xr:uid="{2E2450DE-45C1-4EF9-80F7-CF72EDFE81B9}"/>
    <cellStyle name="桁区切り 2 2 5 2" xfId="186" xr:uid="{ABB76974-7C7D-4EF9-8CAE-B8DC2B409DFC}"/>
    <cellStyle name="桁区切り 2 2 6" xfId="187" xr:uid="{82C3AB54-8CAD-48BC-815C-F9599BD69C7E}"/>
    <cellStyle name="桁区切り 2 2 7" xfId="188" xr:uid="{D8B97624-D93C-4A29-BD65-38BE0FA9B89B}"/>
    <cellStyle name="桁区切り 2 2 8" xfId="189" xr:uid="{63E9F7F2-CAA0-4028-82EA-816723740EAF}"/>
    <cellStyle name="桁区切り 2 2 9" xfId="190" xr:uid="{94C9C101-3887-4CA2-8FAE-3A67DC36F53C}"/>
    <cellStyle name="桁区切り 2 3" xfId="191" xr:uid="{C7752B72-CAA8-449B-A01C-750159F514AE}"/>
    <cellStyle name="桁区切り 2 3 2" xfId="192" xr:uid="{315F710B-A27E-4683-B9FF-F0CC30D8F132}"/>
    <cellStyle name="桁区切り 2 3 2 2" xfId="193" xr:uid="{E971C8ED-DA28-4E3B-90EB-6C8B4258D1F4}"/>
    <cellStyle name="桁区切り 2 3 2 3" xfId="194" xr:uid="{D4E4C1AA-67A3-49DC-9EB2-7154D6CF631C}"/>
    <cellStyle name="桁区切り 2 3 2 4" xfId="195" xr:uid="{C7BA125D-8B32-4A19-BEC7-E0AE909D005C}"/>
    <cellStyle name="桁区切り 2 3 2 5" xfId="196" xr:uid="{50F002C6-E044-436A-872D-696924CBD53C}"/>
    <cellStyle name="桁区切り 2 3 3" xfId="197" xr:uid="{6277A146-E6DB-42AD-B80A-AC79C7A58E9C}"/>
    <cellStyle name="桁区切り 2 3 4" xfId="198" xr:uid="{50A66123-2C2D-47AE-A5C3-1DFD4FAAF316}"/>
    <cellStyle name="桁区切り 2 3 5" xfId="199" xr:uid="{2603C48B-4976-4F2A-898B-D1C779E4E5D2}"/>
    <cellStyle name="桁区切り 2 3 6" xfId="200" xr:uid="{ECAC5AF2-632B-454A-8305-C52A944FA1C7}"/>
    <cellStyle name="桁区切り 2 3 7" xfId="201" xr:uid="{FBD71E2F-94BB-4462-8EF6-DEF65B7BF34D}"/>
    <cellStyle name="桁区切り 2 3 8" xfId="202" xr:uid="{F4BB3065-4858-4A09-BFED-28F10D4A0249}"/>
    <cellStyle name="桁区切り 2 4" xfId="203" xr:uid="{28731921-F708-4D77-8561-F0616B1687FB}"/>
    <cellStyle name="桁区切り 2 5" xfId="204" xr:uid="{42D3960D-62A6-4027-A0D0-0078D6AA28C4}"/>
    <cellStyle name="桁区切り 2 5 2" xfId="205" xr:uid="{041A43CA-4B97-4F7D-AFCE-32F5E745EEC3}"/>
    <cellStyle name="桁区切り 2 6" xfId="206" xr:uid="{AD3725FA-60FA-43E1-B325-597F0C5E532D}"/>
    <cellStyle name="桁区切り 2 7" xfId="207" xr:uid="{EA43D009-7D39-4C85-B531-C640B7226E9F}"/>
    <cellStyle name="桁区切り 2 7 2" xfId="208" xr:uid="{A41EF296-2F10-4BB3-9266-B2F55C8AA684}"/>
    <cellStyle name="桁区切り 2 8" xfId="209" xr:uid="{F4498098-C361-4114-BD96-3FE5212253A9}"/>
    <cellStyle name="桁区切り 2 9" xfId="210" xr:uid="{B558225B-398E-4C63-95D9-7EFC6934DD22}"/>
    <cellStyle name="桁区切り 22" xfId="506" xr:uid="{6D5BFC0C-E54C-437E-B29C-E6F567C69DB2}"/>
    <cellStyle name="桁区切り 3" xfId="211" xr:uid="{8325E531-B2F0-4987-9BF0-995133D33EDA}"/>
    <cellStyle name="桁区切り 3 2" xfId="212" xr:uid="{34AC01AC-741C-4712-ADD5-79978F742C25}"/>
    <cellStyle name="桁区切り 3 2 2" xfId="213" xr:uid="{90370C02-66E5-4D06-BBDA-234D1C56338B}"/>
    <cellStyle name="桁区切り 3 2 3" xfId="214" xr:uid="{1815BBBC-5613-41EC-935A-E8F7DEB22CDE}"/>
    <cellStyle name="桁区切り 3 3" xfId="215" xr:uid="{C36C6B84-378B-4B37-AA14-0D256A7F8AA5}"/>
    <cellStyle name="桁区切り 3 4" xfId="216" xr:uid="{C56C647E-325F-401D-9528-A5501DD7AC20}"/>
    <cellStyle name="桁区切り 3 5" xfId="217" xr:uid="{D1CCD31B-16DE-4729-A773-20FC9ECD8C13}"/>
    <cellStyle name="桁区切り 3 5 2" xfId="218" xr:uid="{D5B208A8-B24F-4627-8077-77406FC304D6}"/>
    <cellStyle name="桁区切り 3 6" xfId="219" xr:uid="{4ACD73E9-B86F-43C9-A36E-7E7782F7151A}"/>
    <cellStyle name="桁区切り 3 7" xfId="220" xr:uid="{EF19BA14-1E66-4462-86B6-5122D8F3ABA2}"/>
    <cellStyle name="桁区切り 4" xfId="221" xr:uid="{80E581B8-EA02-4674-9F09-A099B89BF260}"/>
    <cellStyle name="桁区切り 4 2" xfId="222" xr:uid="{12C20120-2F5E-41E3-8431-7B0FA36991FA}"/>
    <cellStyle name="桁区切り 4 2 2" xfId="223" xr:uid="{D38FCAF6-1148-4A3A-9F62-4D45E2FE02D7}"/>
    <cellStyle name="桁区切り 4 3" xfId="224" xr:uid="{FD6619F0-8C9E-4A58-8EFD-24995D7264E1}"/>
    <cellStyle name="桁区切り 4 4" xfId="225" xr:uid="{4A9A82E7-7C40-42D5-8434-69087CB93D6F}"/>
    <cellStyle name="桁区切り 4 5" xfId="226" xr:uid="{BEF609BA-4F40-4BA6-8072-958EAE2D3852}"/>
    <cellStyle name="桁区切り 4 6" xfId="227" xr:uid="{6DFB8BE6-0098-4C1E-8D9F-69C49F069862}"/>
    <cellStyle name="桁区切り 4 7" xfId="228" xr:uid="{8652CFB0-5974-479A-A66C-3B1BBC8CEA82}"/>
    <cellStyle name="桁区切り 4 8" xfId="229" xr:uid="{7B5CEFEE-63FF-42E7-B83F-8C2DAEF8878E}"/>
    <cellStyle name="桁区切り 5" xfId="230" xr:uid="{B7E3F39B-F834-45FB-A3F2-77A47E6802E5}"/>
    <cellStyle name="桁区切り 5 2" xfId="231" xr:uid="{C911889A-54D3-4C59-85BB-2C2F25E73764}"/>
    <cellStyle name="桁区切り 5 3" xfId="232" xr:uid="{8B1B21F9-EDFE-4108-948E-9DAC5CD95432}"/>
    <cellStyle name="桁区切り 6" xfId="233" xr:uid="{EB61677E-4633-4682-80B3-1581596CC99A}"/>
    <cellStyle name="桁区切り 6 2" xfId="234" xr:uid="{BF73A10F-AFCC-4C74-B5D6-74DA60EBE3F4}"/>
    <cellStyle name="桁区切り 7" xfId="235" xr:uid="{789369CC-4E1D-4679-89EA-5FDE21288EC6}"/>
    <cellStyle name="桁区切り 8" xfId="236" xr:uid="{084D7C56-AAC2-48E7-9B49-92FA2F20A36B}"/>
    <cellStyle name="桁区切り 9" xfId="237" xr:uid="{BE99CA50-71BE-4A8C-B325-82B795B30BDC}"/>
    <cellStyle name="見出し 1 2" xfId="238" xr:uid="{78705E4E-F41A-4BBD-98E3-EC250B608EB1}"/>
    <cellStyle name="見出し 1 3" xfId="239" xr:uid="{4E3966FA-FCD4-4265-9486-638879964BB3}"/>
    <cellStyle name="見出し 2 2" xfId="240" xr:uid="{89D413A6-C508-49B2-AD10-7B27DDBE1D86}"/>
    <cellStyle name="見出し 2 3" xfId="241" xr:uid="{96A646E8-22E2-4AAD-A7AB-08DB04A1BFFF}"/>
    <cellStyle name="見出し 3 2" xfId="242" xr:uid="{8F3FD4C8-EA34-40D9-B5A4-DE9BD7905A20}"/>
    <cellStyle name="見出し 3 3" xfId="243" xr:uid="{389461D6-DE7F-4535-AC12-11030572A05D}"/>
    <cellStyle name="見出し 4 2" xfId="244" xr:uid="{A054C066-55AD-4D1E-9413-5DFFE454A2D9}"/>
    <cellStyle name="見出し 4 3" xfId="245" xr:uid="{9E159D1C-F95E-4626-BFAA-A5C00D0F3C89}"/>
    <cellStyle name="集計 2" xfId="246" xr:uid="{1E74E507-3A75-48AA-BF4A-B45D87EF8C4F}"/>
    <cellStyle name="集計 3" xfId="247" xr:uid="{08159461-0513-452C-A324-D552CA850248}"/>
    <cellStyle name="出力 2" xfId="248" xr:uid="{1D4C921C-8F2C-42CA-BE27-ABB0EB6EFCF1}"/>
    <cellStyle name="出力 3" xfId="249" xr:uid="{D9B7B9E5-4556-427A-8290-F7D189C7752A}"/>
    <cellStyle name="説明文 2" xfId="250" xr:uid="{C13B4E92-2CA4-4B47-B6E1-EBC5A54F8CED}"/>
    <cellStyle name="説明文 3" xfId="251" xr:uid="{3C065722-DDF5-4A5D-A545-04EC416DB56E}"/>
    <cellStyle name="入力 2" xfId="252" xr:uid="{76375DFC-5DA3-4CAE-B0C6-41C79BC80C63}"/>
    <cellStyle name="入力 3" xfId="253" xr:uid="{2D840403-D9D8-4D90-9978-47FE1F70D339}"/>
    <cellStyle name="標準" xfId="0" builtinId="0"/>
    <cellStyle name="標準 10" xfId="254" xr:uid="{68304811-FFC0-488A-BC1D-BDD81DEB05AE}"/>
    <cellStyle name="標準 10 2" xfId="255" xr:uid="{907BF90A-3C33-47CF-951B-6A85EEC7C7EB}"/>
    <cellStyle name="標準 10 2 2" xfId="256" xr:uid="{E9E32687-FB12-43BD-8BC7-78E8B9CC5468}"/>
    <cellStyle name="標準 10 3" xfId="257" xr:uid="{A30FFA8A-69CC-469A-9F94-A16F05814263}"/>
    <cellStyle name="標準 10 4" xfId="258" xr:uid="{30D72739-8751-4878-95CA-30A075AB139B}"/>
    <cellStyle name="標準 10 5" xfId="259" xr:uid="{36A1DE59-444A-45A2-B36A-02D466E26C55}"/>
    <cellStyle name="標準 10 6" xfId="260" xr:uid="{217B2527-BDD8-4522-89C4-5DCB755D95DE}"/>
    <cellStyle name="標準 11" xfId="261" xr:uid="{51B722A4-7D4B-418C-92F8-2BDAFB0DE931}"/>
    <cellStyle name="標準 11 2" xfId="262" xr:uid="{EEA8C928-804A-4EAA-861B-0CBA0C4ED923}"/>
    <cellStyle name="標準 11 3" xfId="263" xr:uid="{75741B47-3FB9-4323-9996-69F7ED3D13D7}"/>
    <cellStyle name="標準 12" xfId="264" xr:uid="{B79ECDA4-A786-45D4-8860-929F9C4ABA61}"/>
    <cellStyle name="標準 12 2" xfId="265" xr:uid="{A692ADCA-9B0A-4538-B680-15003D4A6945}"/>
    <cellStyle name="標準 12 3" xfId="266" xr:uid="{494D9F1C-0801-425A-99A3-4649288917F9}"/>
    <cellStyle name="標準 12 4" xfId="267" xr:uid="{6D796B4B-1C9C-4560-87AB-7B08B31B8DAA}"/>
    <cellStyle name="標準 12 5" xfId="268" xr:uid="{A7EEF0F9-B7C0-45FB-AA80-737294020141}"/>
    <cellStyle name="標準 12 6" xfId="269" xr:uid="{FFCA5F98-BCCB-4B56-8E60-C6EEB4EDD7A8}"/>
    <cellStyle name="標準 13" xfId="270" xr:uid="{E35D9B07-D46B-412E-91CA-7463ADF9E4B3}"/>
    <cellStyle name="標準 13 2" xfId="271" xr:uid="{98C5321A-636D-4197-A65A-3E4D892A00CF}"/>
    <cellStyle name="標準 14" xfId="272" xr:uid="{F5EFCBFA-2296-4E5F-B914-EF75F4E1CA3E}"/>
    <cellStyle name="標準 15" xfId="273" xr:uid="{81E53817-84FC-4B98-8858-287D783C650C}"/>
    <cellStyle name="標準 15 2" xfId="274" xr:uid="{9993EEC3-9E24-4F49-8DFD-44CACBE56D1D}"/>
    <cellStyle name="標準 15 2 2" xfId="275" xr:uid="{349CFF27-BCF2-4771-9BD4-A9A57BEE9848}"/>
    <cellStyle name="標準 15 2 3" xfId="276" xr:uid="{F05FEE75-D862-4D6A-8DE1-F32FBA9CE45B}"/>
    <cellStyle name="標準 15 3" xfId="277" xr:uid="{DC680337-1FC6-4393-A1AF-5EF07417786C}"/>
    <cellStyle name="標準 15 4" xfId="278" xr:uid="{8C5A0BB9-D3BA-4909-9D86-B664148B58B6}"/>
    <cellStyle name="標準 15 5" xfId="279" xr:uid="{5D611A46-3606-40C3-B5C5-2E1E818C6065}"/>
    <cellStyle name="標準 16" xfId="280" xr:uid="{FD429D73-7026-413B-81E1-D88C00CAFFFE}"/>
    <cellStyle name="標準 2" xfId="3" xr:uid="{1F2F075B-0241-452C-8971-64E7878AEA7D}"/>
    <cellStyle name="標準 2 2" xfId="281" xr:uid="{86FEA7FA-60BE-4FB1-A914-CF6A6AFF7AED}"/>
    <cellStyle name="標準 2 2 2" xfId="282" xr:uid="{285E19FA-27EE-42D4-B9D2-C225CE161E46}"/>
    <cellStyle name="標準 2 2 3" xfId="283" xr:uid="{D12F94AC-F762-46BD-95F0-47BE2B7BD97E}"/>
    <cellStyle name="標準 2 2 4" xfId="284" xr:uid="{936E7BB3-9802-4006-BDAD-62F8E972EBA5}"/>
    <cellStyle name="標準 2 2 5" xfId="285" xr:uid="{8547FFBD-164A-4453-8D7E-471D91287422}"/>
    <cellStyle name="標準 2 2 6" xfId="286" xr:uid="{11EFEC6E-1D0B-40DD-A958-A4DC8419BE08}"/>
    <cellStyle name="標準 2 3" xfId="287" xr:uid="{91E0D372-A509-4636-9D32-CFFE482AE197}"/>
    <cellStyle name="標準 2 3 2" xfId="288" xr:uid="{12C5C42A-DAE2-41FD-8FF9-492D84322036}"/>
    <cellStyle name="標準 2 3 2 2" xfId="289" xr:uid="{8B54212C-54B3-4EDA-8B07-E60E86E9A616}"/>
    <cellStyle name="標準 2 3 2 3" xfId="290" xr:uid="{8332FAA3-F137-411B-AD8B-3070A74AE6E9}"/>
    <cellStyle name="標準 2 3 2 4" xfId="291" xr:uid="{D01349AF-7ED7-498C-AD45-8950FF7511B8}"/>
    <cellStyle name="標準 2 3 2 5" xfId="292" xr:uid="{55ACE0B1-AD45-45DA-8440-440A5B2EB5EA}"/>
    <cellStyle name="標準 2 3 2 6" xfId="293" xr:uid="{27F60638-84EC-43DA-A3B1-5E4EC33AC0F2}"/>
    <cellStyle name="標準 2 3 3" xfId="294" xr:uid="{EBA00026-3813-4F94-9C2A-8482A6E80E4C}"/>
    <cellStyle name="標準 2 3 4" xfId="295" xr:uid="{78EEBC51-BD57-41C4-B506-53FB89B39E47}"/>
    <cellStyle name="標準 2 3 5" xfId="296" xr:uid="{73FAF5DE-DC58-49F2-8958-3630E96FE903}"/>
    <cellStyle name="標準 2 3 6" xfId="297" xr:uid="{C2FC7059-580B-414D-9D17-EC5FA6257061}"/>
    <cellStyle name="標準 2 3 7" xfId="298" xr:uid="{42BE70D9-9E33-43DA-BE3C-68E865198C6F}"/>
    <cellStyle name="標準 2 3 8" xfId="299" xr:uid="{B7A90F70-568E-461D-B6C0-5C211351F4B4}"/>
    <cellStyle name="標準 2 3 9" xfId="300" xr:uid="{D01A0D6F-5C3C-4A29-AB6E-247468DB763F}"/>
    <cellStyle name="標準 2 4" xfId="301" xr:uid="{46B6EC17-9DDC-4F09-8BBD-E6552846C5F1}"/>
    <cellStyle name="標準 2 4 2" xfId="302" xr:uid="{7230E2A9-3376-4B4E-AE2B-6EA6CA63AB62}"/>
    <cellStyle name="標準 2 5" xfId="303" xr:uid="{125C60E1-8954-4051-8FD7-D4B97F23A39C}"/>
    <cellStyle name="標準 2 5 2" xfId="304" xr:uid="{FF30A75B-EB55-4CEA-A31F-8A68939B7BA8}"/>
    <cellStyle name="標準 2 5 3" xfId="305" xr:uid="{A8DA122F-AF28-43C5-BEAE-9EA9FBF65E84}"/>
    <cellStyle name="標準 2 5 4" xfId="306" xr:uid="{8A0C4016-B6E0-49ED-8B93-0020813E5B91}"/>
    <cellStyle name="標準 2 6" xfId="307" xr:uid="{B6C5F06A-3431-4FD6-AA01-72ABB2DEF54C}"/>
    <cellStyle name="標準 2 7" xfId="308" xr:uid="{B6D084E7-80D6-47D7-AB4E-08C900A8490C}"/>
    <cellStyle name="標準 3" xfId="309" xr:uid="{53B9344A-E37C-4178-B18E-2696324C9980}"/>
    <cellStyle name="標準 3 10" xfId="310" xr:uid="{F8A91D6B-EC46-4277-B906-66C496FCDE99}"/>
    <cellStyle name="標準 3 11" xfId="311" xr:uid="{2BACCF6A-9A90-4E78-992C-65A8FA5484AD}"/>
    <cellStyle name="標準 3 12" xfId="312" xr:uid="{56A855F7-7167-47A3-B07C-DBE39A48D17D}"/>
    <cellStyle name="標準 3 2" xfId="313" xr:uid="{66348A9E-BC52-48CA-B00E-9F2B449BF442}"/>
    <cellStyle name="標準 3 2 10" xfId="314" xr:uid="{DA3A9666-7FE4-465C-8E59-634502EA669E}"/>
    <cellStyle name="標準 3 2 11" xfId="315" xr:uid="{13AE1E40-DDEC-4258-83EF-02C17C764E3D}"/>
    <cellStyle name="標準 3 2 2" xfId="316" xr:uid="{2C88C3F2-2FB6-4A51-B119-C309685942D2}"/>
    <cellStyle name="標準 3 2 2 2" xfId="317" xr:uid="{D18054ED-6E11-4B18-8050-5E0103A2A349}"/>
    <cellStyle name="標準 3 2 2 2 2" xfId="318" xr:uid="{62BAB65A-33B4-4FCC-948D-80B5159DD92A}"/>
    <cellStyle name="標準 3 2 2 2 2 2" xfId="319" xr:uid="{C20FAD38-B8D1-4C0D-BC76-E54DFCE44949}"/>
    <cellStyle name="標準 3 2 2 2 2 3" xfId="320" xr:uid="{02423019-371B-48D2-BE21-0DB5B643A48E}"/>
    <cellStyle name="標準 3 2 2 2 2 4" xfId="321" xr:uid="{2C88F501-A7BB-4117-BB0F-4DA4395216E2}"/>
    <cellStyle name="標準 3 2 2 2 2 5" xfId="322" xr:uid="{47A1B64F-36D5-4EA1-84DB-E381F1C64CAB}"/>
    <cellStyle name="標準 3 2 2 2 3" xfId="323" xr:uid="{184D3941-1AE3-4076-AE9C-0585FD05F97F}"/>
    <cellStyle name="標準 3 2 2 2 4" xfId="324" xr:uid="{87C58D5C-57A8-4696-99BF-D6EBB3D12CDD}"/>
    <cellStyle name="標準 3 2 2 2 5" xfId="325" xr:uid="{36E4ADD9-3C3C-4F73-9B20-62E99EFFB488}"/>
    <cellStyle name="標準 3 2 2 2 6" xfId="326" xr:uid="{18566ADC-0125-49CF-BCF8-FB52FB170E7D}"/>
    <cellStyle name="標準 3 2 2 3" xfId="327" xr:uid="{E209D108-171F-404F-8EB6-1EDCDCED00EF}"/>
    <cellStyle name="標準 3 2 2 3 2" xfId="328" xr:uid="{9762A77C-71ED-4335-88FF-4B3220B6DBF2}"/>
    <cellStyle name="標準 3 2 2 3 2 2" xfId="329" xr:uid="{F54E9D7B-EAFC-4DDE-B18A-7C4C418DF007}"/>
    <cellStyle name="標準 3 2 2 3 2 3" xfId="330" xr:uid="{DFEFBDEF-28D4-47C0-AFD9-37A800B1EF32}"/>
    <cellStyle name="標準 3 2 2 3 2 4" xfId="331" xr:uid="{35269850-0F42-4F74-9301-8FDCB5B76F10}"/>
    <cellStyle name="標準 3 2 2 3 2 5" xfId="332" xr:uid="{4C6F2487-0A0F-4519-AA5D-905CF8DB917E}"/>
    <cellStyle name="標準 3 2 2 3 3" xfId="333" xr:uid="{ADF49EB3-2CCE-43DB-9FAB-D9C337A319AE}"/>
    <cellStyle name="標準 3 2 2 3 4" xfId="334" xr:uid="{1E7210BE-3F69-48A4-964B-2E6C68BA9E28}"/>
    <cellStyle name="標準 3 2 2 3 5" xfId="335" xr:uid="{975377B7-2344-4B66-97DB-064C8098CB2E}"/>
    <cellStyle name="標準 3 2 2 3 6" xfId="336" xr:uid="{C1CE9681-81F1-4EB6-926F-6BB29A5A6D25}"/>
    <cellStyle name="標準 3 2 2 4" xfId="337" xr:uid="{F60E33DB-8A2C-431B-B54E-8BFAA7DB2CF6}"/>
    <cellStyle name="標準 3 2 2 4 2" xfId="338" xr:uid="{7556DB0C-EB26-4D2F-8583-E98EE03E49BC}"/>
    <cellStyle name="標準 3 2 2 4 3" xfId="339" xr:uid="{E7F3FF2F-74C5-4D75-89CD-876CF8B650B4}"/>
    <cellStyle name="標準 3 2 2 4 4" xfId="340" xr:uid="{E54FA891-63B3-4DB2-BDD1-B298DEAF0F27}"/>
    <cellStyle name="標準 3 2 2 4 5" xfId="341" xr:uid="{C10AAFB8-EC89-44BF-8180-A4E8C100397B}"/>
    <cellStyle name="標準 3 2 2 5" xfId="342" xr:uid="{7068C0B4-5481-4AD1-AA60-C3041DB2B479}"/>
    <cellStyle name="標準 3 2 2 6" xfId="343" xr:uid="{2DF53E69-77C0-4605-B801-FFFCEAD80E80}"/>
    <cellStyle name="標準 3 2 2 7" xfId="344" xr:uid="{762B90B5-7C3B-40D4-8A1F-5897264D1778}"/>
    <cellStyle name="標準 3 2 2 8" xfId="345" xr:uid="{C53C8B0B-0434-4C91-93AB-B7B8113E000C}"/>
    <cellStyle name="標準 3 2 3" xfId="346" xr:uid="{4EE0FAF3-571B-469E-9163-114A920471BC}"/>
    <cellStyle name="標準 3 2 3 2" xfId="347" xr:uid="{2C8170AB-F3A7-42B6-BA25-AC60F340F255}"/>
    <cellStyle name="標準 3 2 3 2 2" xfId="348" xr:uid="{84BA7DE2-808D-46F0-BE19-124DEB4ABC84}"/>
    <cellStyle name="標準 3 2 3 2 3" xfId="349" xr:uid="{8419F3F6-57A5-4B3B-B1C4-1F3136677C0D}"/>
    <cellStyle name="標準 3 2 3 2 4" xfId="350" xr:uid="{4DBFEAD5-F455-4CF1-A0BE-7C6669C0EB44}"/>
    <cellStyle name="標準 3 2 3 2 5" xfId="351" xr:uid="{41920BE9-9697-4658-B558-AFE2596AA034}"/>
    <cellStyle name="標準 3 2 3 3" xfId="352" xr:uid="{25BB59D9-E1BC-4BA0-A7DB-D0C2DCBCBF83}"/>
    <cellStyle name="標準 3 2 3 4" xfId="353" xr:uid="{489CEE59-F8D5-4A2A-BBB4-8E8AA645F58E}"/>
    <cellStyle name="標準 3 2 3 5" xfId="354" xr:uid="{07744015-2159-440B-9558-A993AF0B84EB}"/>
    <cellStyle name="標準 3 2 3 6" xfId="355" xr:uid="{0924DC55-A3A3-4894-83C7-8D254C74DCF8}"/>
    <cellStyle name="標準 3 2 4" xfId="356" xr:uid="{41F0035F-172D-4686-A6F5-DA536633109B}"/>
    <cellStyle name="標準 3 2 4 2" xfId="357" xr:uid="{68F2C49B-103B-4D8F-BCBA-B52FF38D1609}"/>
    <cellStyle name="標準 3 2 4 2 2" xfId="358" xr:uid="{DBDD589F-F786-40FC-807E-54834808C041}"/>
    <cellStyle name="標準 3 2 4 2 3" xfId="359" xr:uid="{E46DB5FB-30B5-4A5B-9141-0F0BBB9DE961}"/>
    <cellStyle name="標準 3 2 4 2 4" xfId="360" xr:uid="{651C98D8-27D7-4FC2-9870-1F6DFA108EBB}"/>
    <cellStyle name="標準 3 2 4 2 5" xfId="361" xr:uid="{E545173D-480B-4348-84F3-B27E98F46CA2}"/>
    <cellStyle name="標準 3 2 4 3" xfId="362" xr:uid="{AB0486A1-F860-4DCF-97FD-8F91BCEC3B28}"/>
    <cellStyle name="標準 3 2 4 4" xfId="363" xr:uid="{F12FB1E8-0A39-453E-974D-3E05BEE6EE4F}"/>
    <cellStyle name="標準 3 2 4 5" xfId="364" xr:uid="{CCE9B8AE-92F2-46B1-9309-C84B9D50C656}"/>
    <cellStyle name="標準 3 2 4 6" xfId="365" xr:uid="{63BA9FC1-1CEC-48EA-AEAC-F72442558B55}"/>
    <cellStyle name="標準 3 2 5" xfId="366" xr:uid="{78BA1BA0-51F3-464B-92EA-7CF2EDA3FFC5}"/>
    <cellStyle name="標準 3 2 5 2" xfId="367" xr:uid="{61646C66-DEA8-4E6D-BCCE-53131FAAFA9D}"/>
    <cellStyle name="標準 3 2 5 3" xfId="368" xr:uid="{762F7351-37EF-42FF-8CA6-0AE627A3E7E3}"/>
    <cellStyle name="標準 3 2 5 4" xfId="369" xr:uid="{8113E539-5F5F-4216-9399-9AD6E9ED0550}"/>
    <cellStyle name="標準 3 2 5 5" xfId="370" xr:uid="{AB1242B5-5E4C-46AC-958F-915550155433}"/>
    <cellStyle name="標準 3 2 6" xfId="371" xr:uid="{36E5F57D-3BE7-49D2-ABBE-8811B143B16A}"/>
    <cellStyle name="標準 3 2 7" xfId="372" xr:uid="{FA5C94EA-43A4-4147-A68F-1666EC6E095E}"/>
    <cellStyle name="標準 3 2 8" xfId="373" xr:uid="{5E7EEF30-6154-4348-9D9B-730AEEC98A26}"/>
    <cellStyle name="標準 3 2 9" xfId="374" xr:uid="{31E39182-D865-430F-8F53-993B30207F55}"/>
    <cellStyle name="標準 3 3" xfId="375" xr:uid="{CBDF931B-5BDF-44F8-82B5-0061CDF7BE18}"/>
    <cellStyle name="標準 3 3 10" xfId="376" xr:uid="{E4A53E0A-6262-4D20-A11F-8B72A6F8757F}"/>
    <cellStyle name="標準 3 3 11" xfId="377" xr:uid="{CC50F50F-C13C-4CBA-9188-0B8C6FA7F340}"/>
    <cellStyle name="標準 3 3 2" xfId="378" xr:uid="{D5DDDA32-E7D4-4F40-86DF-CD6175CFC8C4}"/>
    <cellStyle name="標準 3 3 2 2" xfId="379" xr:uid="{062CF4CA-4BAD-49A8-8464-50B2995E25C5}"/>
    <cellStyle name="標準 3 3 2 2 2" xfId="380" xr:uid="{344D276C-5D3B-4907-A07B-BA22D2A7495E}"/>
    <cellStyle name="標準 3 3 2 2 3" xfId="381" xr:uid="{220DDE17-EE72-40D1-832B-BF11535121A3}"/>
    <cellStyle name="標準 3 3 2 2 4" xfId="382" xr:uid="{F0DAFA73-22E4-4521-8BA0-AA92E8290EB2}"/>
    <cellStyle name="標準 3 3 2 2 5" xfId="383" xr:uid="{E01A7BCE-3567-45AE-82F6-0194E888FE95}"/>
    <cellStyle name="標準 3 3 2 3" xfId="384" xr:uid="{4DA62326-2242-448F-8845-F5A2146EFD36}"/>
    <cellStyle name="標準 3 3 2 4" xfId="385" xr:uid="{BE4A0EBA-3776-4611-95D1-FF8A8156A90A}"/>
    <cellStyle name="標準 3 3 2 5" xfId="386" xr:uid="{F3F25FA6-93D0-498D-9C86-AA4669E4079D}"/>
    <cellStyle name="標準 3 3 2 6" xfId="387" xr:uid="{A6D16555-F0E9-4361-91BB-41ED972C3D56}"/>
    <cellStyle name="標準 3 3 2 7" xfId="388" xr:uid="{C3108079-1133-4301-8B91-9862BA968CC3}"/>
    <cellStyle name="標準 3 3 3" xfId="389" xr:uid="{26C1858B-8646-490C-A5FC-5DB1F5132AC4}"/>
    <cellStyle name="標準 3 3 3 2" xfId="390" xr:uid="{1B5A487E-7574-4330-9AC5-6DE063D6ADC6}"/>
    <cellStyle name="標準 3 3 3 2 2" xfId="391" xr:uid="{2D22DFE8-EDD0-4AAC-B05D-897626026C12}"/>
    <cellStyle name="標準 3 3 3 2 2 2" xfId="392" xr:uid="{11DF172E-C0C7-4C99-8EAA-966CA365666A}"/>
    <cellStyle name="標準 3 3 3 2 2 3" xfId="393" xr:uid="{856339F1-72E0-4853-87D5-8164037A1F6B}"/>
    <cellStyle name="標準 3 3 3 2 2 4" xfId="394" xr:uid="{B5E922E0-E5A4-48DF-9358-C223B5D764BF}"/>
    <cellStyle name="標準 3 3 3 2 2 5" xfId="395" xr:uid="{1040EA74-98B8-42E4-AF84-CF3F6F595CDD}"/>
    <cellStyle name="標準 3 3 3 2 3" xfId="396" xr:uid="{E4A88169-7874-4773-9674-0EAC6B0A4D5D}"/>
    <cellStyle name="標準 3 3 3 2 4" xfId="397" xr:uid="{61851179-FDBE-40B5-9BA7-884A95CB6294}"/>
    <cellStyle name="標準 3 3 3 2 5" xfId="398" xr:uid="{F231C981-0682-40CB-83BA-4FC54B8DEE55}"/>
    <cellStyle name="標準 3 3 3 2 6" xfId="399" xr:uid="{6A303F2E-BB03-4580-97FA-6B77007AF0F6}"/>
    <cellStyle name="標準 3 3 3 3" xfId="400" xr:uid="{A95CA5F7-17B1-4A1C-8F7F-2F5EB7D9A07A}"/>
    <cellStyle name="標準 3 3 3 3 2" xfId="401" xr:uid="{EFBE33EC-EFD4-4353-B68E-4CD4AE743C34}"/>
    <cellStyle name="標準 3 3 3 3 3" xfId="402" xr:uid="{E42E54EA-D570-48E8-87DE-6A365FDA8401}"/>
    <cellStyle name="標準 3 3 3 3 4" xfId="403" xr:uid="{AF94EE44-4B28-407B-8F79-30493FE624C5}"/>
    <cellStyle name="標準 3 3 3 3 5" xfId="404" xr:uid="{47D33C2B-4331-437E-921C-C74DFBD79E3C}"/>
    <cellStyle name="標準 3 3 3 4" xfId="405" xr:uid="{4333AAE8-588D-44E5-933F-F3259CFE97B6}"/>
    <cellStyle name="標準 3 3 3 5" xfId="406" xr:uid="{CEC970B1-699F-4EC6-AE05-7ECB8CF46C10}"/>
    <cellStyle name="標準 3 3 3 6" xfId="407" xr:uid="{24C78A74-991C-410A-B4A0-A1A67C1979F5}"/>
    <cellStyle name="標準 3 3 3 7" xfId="408" xr:uid="{362B88B3-3343-4D03-B831-923B5BDAF350}"/>
    <cellStyle name="標準 3 3 4" xfId="409" xr:uid="{B79ED228-8F11-40A9-8561-6EFA65D35175}"/>
    <cellStyle name="標準 3 3 4 2" xfId="410" xr:uid="{D7E71D59-BB9A-4C31-893F-1A86DDF38714}"/>
    <cellStyle name="標準 3 3 4 3" xfId="411" xr:uid="{9FDD8B7A-520C-479A-811C-444BB0C703B6}"/>
    <cellStyle name="標準 3 3 4 4" xfId="412" xr:uid="{C5B7A47E-BD1A-4351-B9C5-8B726BE5C939}"/>
    <cellStyle name="標準 3 3 4 5" xfId="413" xr:uid="{64AA2831-6F56-4F72-8A2C-CC037B6AE435}"/>
    <cellStyle name="標準 3 3 5" xfId="414" xr:uid="{8F4C5EA2-6CA6-4DDB-8D5D-4E7501300410}"/>
    <cellStyle name="標準 3 3 6" xfId="415" xr:uid="{F080FA5C-1EF2-4DBB-808F-249599E34709}"/>
    <cellStyle name="標準 3 3 7" xfId="416" xr:uid="{725C837C-2016-429C-B77B-EC8E2DDB671E}"/>
    <cellStyle name="標準 3 3 8" xfId="417" xr:uid="{7411571B-1334-425F-A8B2-14D28766E6D3}"/>
    <cellStyle name="標準 3 3 9" xfId="418" xr:uid="{F7A4F740-DEA5-4427-9702-9D573E7D72DE}"/>
    <cellStyle name="標準 3 4" xfId="419" xr:uid="{B29E4E62-E7D9-4C7A-A439-0CCB061AE888}"/>
    <cellStyle name="標準 3 4 2" xfId="420" xr:uid="{B8B4C92E-25B7-49B5-95FC-86FD57757434}"/>
    <cellStyle name="標準 3 4 2 2" xfId="421" xr:uid="{CCDB469D-2C40-4678-983B-8AC6DC632199}"/>
    <cellStyle name="標準 3 4 2 3" xfId="422" xr:uid="{440F0472-DA75-4408-96BA-691FB8F6992D}"/>
    <cellStyle name="標準 3 4 2 4" xfId="423" xr:uid="{37108C8B-B1D1-4354-A86E-BF8769AC09A2}"/>
    <cellStyle name="標準 3 4 2 5" xfId="424" xr:uid="{ADFB0A02-95A2-4F88-B757-695C8E9C71E4}"/>
    <cellStyle name="標準 3 4 3" xfId="425" xr:uid="{0717F83D-A7B7-4501-808F-2CB0C52ADCA2}"/>
    <cellStyle name="標準 3 4 4" xfId="426" xr:uid="{49144EAA-02A0-4877-8506-366A196BB437}"/>
    <cellStyle name="標準 3 4 5" xfId="427" xr:uid="{89B3FC9D-6714-43CB-AD4A-8E6D29CC8944}"/>
    <cellStyle name="標準 3 4 6" xfId="428" xr:uid="{D3C81719-4D3C-4EB8-96E8-45ECDAF01E91}"/>
    <cellStyle name="標準 3 5" xfId="429" xr:uid="{6BC05776-0A52-4425-AC24-9B1B7C9C467A}"/>
    <cellStyle name="標準 3 5 2" xfId="430" xr:uid="{B00FF04E-DD6E-4865-A2B6-7A7EE9005F02}"/>
    <cellStyle name="標準 3 5 2 2" xfId="431" xr:uid="{3913BA02-78C0-4202-A3DC-D7A2C46951B4}"/>
    <cellStyle name="標準 3 5 2 3" xfId="432" xr:uid="{D4728E50-8DD1-44AF-ADB3-CA4390C68965}"/>
    <cellStyle name="標準 3 5 2 4" xfId="433" xr:uid="{0AB125E2-DD78-436E-8D53-F4D72FA2FA9F}"/>
    <cellStyle name="標準 3 5 2 5" xfId="434" xr:uid="{E22930DC-AB38-47AB-8CF3-C9AD47246790}"/>
    <cellStyle name="標準 3 5 3" xfId="435" xr:uid="{D169CAEF-B083-4D36-9060-57EB4E74FC6F}"/>
    <cellStyle name="標準 3 5 4" xfId="436" xr:uid="{A0C5BB52-8447-4B46-86D9-1E6BB0EF2201}"/>
    <cellStyle name="標準 3 5 5" xfId="437" xr:uid="{218E88AC-84F7-4EFE-AB90-B242FA92FDB9}"/>
    <cellStyle name="標準 3 5 6" xfId="438" xr:uid="{AEF2A78D-DC86-4218-904C-761B0E18D9F5}"/>
    <cellStyle name="標準 3 6" xfId="439" xr:uid="{3D2B3F56-3A6A-48EB-B024-24797C2CE43C}"/>
    <cellStyle name="標準 3 6 2" xfId="440" xr:uid="{46C9ABD0-C568-4446-B298-9192B8F73D1B}"/>
    <cellStyle name="標準 3 6 3" xfId="441" xr:uid="{8C1C1E51-6FAB-471F-9AEE-79DDDD25E79E}"/>
    <cellStyle name="標準 3 6 4" xfId="442" xr:uid="{EF770A22-7AA8-4FE5-B283-D1BFB18EA6DF}"/>
    <cellStyle name="標準 3 6 5" xfId="443" xr:uid="{B7FE7DD6-EF9E-45F8-B899-23D15AE1644C}"/>
    <cellStyle name="標準 3 7" xfId="444" xr:uid="{70477EFF-9B6C-496D-940F-4E268F3621A9}"/>
    <cellStyle name="標準 3 7 2" xfId="445" xr:uid="{EC272B9D-24C2-482E-9A63-5606B5A40F78}"/>
    <cellStyle name="標準 3 8" xfId="446" xr:uid="{20FEACD4-45A0-4614-AFE4-76A3BBD8FFD9}"/>
    <cellStyle name="標準 3 8 2" xfId="447" xr:uid="{82053604-E086-43D2-8E28-5EF5C789398E}"/>
    <cellStyle name="標準 3 9" xfId="448" xr:uid="{DE856974-5FD9-48F6-95C0-D70B1970EE2F}"/>
    <cellStyle name="標準 39" xfId="449" xr:uid="{42460B3F-A9D9-49CD-AD38-A9076651B7E2}"/>
    <cellStyle name="標準 39 2" xfId="450" xr:uid="{0BD270BB-5B78-4F82-B4E1-C3ADCC3B8C1B}"/>
    <cellStyle name="標準 4" xfId="451" xr:uid="{32576B65-E7E9-4794-A77B-F35A14179E41}"/>
    <cellStyle name="標準 4 2" xfId="452" xr:uid="{8F4CCE66-8221-4577-868D-53C8A1FCE8C4}"/>
    <cellStyle name="標準 4 2 2" xfId="453" xr:uid="{B65AAAFA-2D14-44AF-8394-88803AE7771A}"/>
    <cellStyle name="標準 4 2 2 2" xfId="454" xr:uid="{86E41DEA-F468-463F-86A3-9D25864F7DAE}"/>
    <cellStyle name="標準 4 2 2 3" xfId="455" xr:uid="{7127D1A6-C044-4267-A564-620B9243A332}"/>
    <cellStyle name="標準 4 2 2 4" xfId="456" xr:uid="{7543BDEE-DD96-41FF-875E-D1D71E13553F}"/>
    <cellStyle name="標準 4 2 2 5" xfId="457" xr:uid="{FC886642-07B5-4762-A83A-28CA40DA8F1B}"/>
    <cellStyle name="標準 4 2 3" xfId="458" xr:uid="{EBB7590C-FEEC-4234-9D32-06EE200DC92B}"/>
    <cellStyle name="標準 4 2 4" xfId="459" xr:uid="{870F69BC-2AE6-408B-A585-39DFD7F0184E}"/>
    <cellStyle name="標準 4 2 5" xfId="460" xr:uid="{096EEF32-A158-40F7-9A7A-B2660277A7ED}"/>
    <cellStyle name="標準 4 2 6" xfId="461" xr:uid="{5759F9B8-B4B9-4183-AC0C-145FD3E97DE1}"/>
    <cellStyle name="標準 4 3" xfId="462" xr:uid="{B5E1BCED-2948-4823-8E75-3B2FC2025AED}"/>
    <cellStyle name="標準 4 3 2" xfId="463" xr:uid="{A95174CD-E820-4CEB-AFD8-9E8276F06AE8}"/>
    <cellStyle name="標準 4 3 3" xfId="464" xr:uid="{E9F38234-14F5-4EB8-884A-F96853862358}"/>
    <cellStyle name="標準 4 3 4" xfId="465" xr:uid="{9B35AA39-9964-4290-A6CF-9A88DF44A34E}"/>
    <cellStyle name="標準 4 3 5" xfId="466" xr:uid="{30326852-F6BD-4959-A749-F3D27549B124}"/>
    <cellStyle name="標準 4 4" xfId="467" xr:uid="{F87251C2-4136-40B1-B622-D11BA293CDA8}"/>
    <cellStyle name="標準 4 5" xfId="468" xr:uid="{4E91580E-9C77-448D-8706-00698D4FAA57}"/>
    <cellStyle name="標準 4 5 2" xfId="469" xr:uid="{F4A76369-6EF8-4234-A85C-3E88404F3F8A}"/>
    <cellStyle name="標準 4 6" xfId="470" xr:uid="{AE8BB814-6A2D-4805-A261-2536DD3214D1}"/>
    <cellStyle name="標準 4 7" xfId="471" xr:uid="{F547B610-0893-45E4-A5C8-3119639B6296}"/>
    <cellStyle name="標準 4 8" xfId="472" xr:uid="{DDAFF4C3-13E8-4E50-A4C9-D8BDFDF1BF06}"/>
    <cellStyle name="標準 4 9" xfId="473" xr:uid="{EB05D397-62F5-4841-8084-401FC78126D9}"/>
    <cellStyle name="標準 40" xfId="474" xr:uid="{1C9443E5-8AEF-4B73-B076-E0842318507A}"/>
    <cellStyle name="標準 5" xfId="475" xr:uid="{342E13EC-5E52-447C-8485-5C6332BEBBEC}"/>
    <cellStyle name="標準 5 2" xfId="476" xr:uid="{940B817E-F42D-47C0-BD67-F037E4A6140E}"/>
    <cellStyle name="標準 5 2 2" xfId="477" xr:uid="{5C1FEEF8-4ED2-4645-BF02-98BFCB3D48A9}"/>
    <cellStyle name="標準 5 2 3" xfId="478" xr:uid="{B80C4267-79A8-436D-A42E-11E25FF2B201}"/>
    <cellStyle name="標準 5 2 4" xfId="479" xr:uid="{6ECC87AC-AC64-4604-A6F3-8A9E5D909F95}"/>
    <cellStyle name="標準 5 2 5" xfId="480" xr:uid="{12DDCAB8-D321-4AE1-8C17-9366F865D018}"/>
    <cellStyle name="標準 5 2 6" xfId="481" xr:uid="{83B51640-395C-44C1-8C97-F4582B79F5A8}"/>
    <cellStyle name="標準 5 3" xfId="482" xr:uid="{734A2A72-3716-474A-85E3-14DD0488CD28}"/>
    <cellStyle name="標準 5 3 2" xfId="483" xr:uid="{163A4A95-81AE-43B9-9D9D-1DCCC8BC3052}"/>
    <cellStyle name="標準 5 4" xfId="484" xr:uid="{278FCDC8-3039-43B3-8CB0-5686BD7247CB}"/>
    <cellStyle name="標準 5 4 2" xfId="485" xr:uid="{C0A97506-BECE-43CC-8D0A-43FC8AFF3404}"/>
    <cellStyle name="標準 5 5" xfId="486" xr:uid="{DCAEB372-B26B-46BF-A7AC-C7ABB447FCCF}"/>
    <cellStyle name="標準 5 6" xfId="487" xr:uid="{45338076-1223-4B32-8EC5-F8AC258E9F5D}"/>
    <cellStyle name="標準 5 7" xfId="488" xr:uid="{71784D67-CAEB-4321-9315-A970A77AE49C}"/>
    <cellStyle name="標準 5 8" xfId="489" xr:uid="{D8F44A3A-14AD-4D58-91D5-E9DE70336EBA}"/>
    <cellStyle name="標準 6" xfId="490" xr:uid="{EAA2FFF5-A857-4497-A4E9-EB4DEE74948D}"/>
    <cellStyle name="標準 6 2" xfId="491" xr:uid="{2652D663-1669-45B2-A418-A9DF2F117588}"/>
    <cellStyle name="標準 6 3" xfId="492" xr:uid="{456BF457-6A45-4A7A-BC0C-18810EDC28A5}"/>
    <cellStyle name="標準 6 4" xfId="493" xr:uid="{B58E46A6-4FDC-48A8-A663-0B83AA5BF9B2}"/>
    <cellStyle name="標準 7" xfId="494" xr:uid="{FE6A9BDB-8F6C-4DEE-8406-367CB423C8A2}"/>
    <cellStyle name="標準 7 2" xfId="495" xr:uid="{CD723C93-FFD8-4CEF-A915-905E9004D0B2}"/>
    <cellStyle name="標準 7 3" xfId="496" xr:uid="{9C03F153-EDFD-400A-8B11-2E3C789D279E}"/>
    <cellStyle name="標準 8" xfId="497" xr:uid="{25411115-3B48-4BB6-AC43-923B5BA1DA60}"/>
    <cellStyle name="標準 8 2" xfId="498" xr:uid="{D854B5C8-8D47-47EB-AA76-0696B1E2B867}"/>
    <cellStyle name="標準 8 3" xfId="499" xr:uid="{71BA709A-A828-4235-9D33-7FDD82653589}"/>
    <cellStyle name="標準 9" xfId="500" xr:uid="{E6817F04-8B3B-45E1-84C5-1B6DF8F6BB8F}"/>
    <cellStyle name="標準 9 2" xfId="501" xr:uid="{9531FDBE-D618-43EF-938A-AABD49CD4D13}"/>
    <cellStyle name="標準 9 3" xfId="502" xr:uid="{73B29826-0643-43EF-A180-EA28E96FDC80}"/>
    <cellStyle name="良い 2" xfId="503" xr:uid="{485DF5D3-E580-4561-ABB0-AEBC8451E151}"/>
    <cellStyle name="良い 3" xfId="504" xr:uid="{4A08A04D-BCA4-4E52-90AA-DC7A761A01BA}"/>
  </cellStyles>
  <dxfs count="2">
    <dxf>
      <font>
        <b/>
        <color theme="1"/>
      </font>
      <border>
        <bottom style="thin">
          <color theme="6"/>
        </bottom>
        <vertical/>
        <horizontal/>
      </border>
    </dxf>
    <dxf>
      <font>
        <sz val="8"/>
        <color theme="1"/>
      </font>
      <border>
        <left style="thin">
          <color theme="6"/>
        </left>
        <right style="thin">
          <color theme="6"/>
        </right>
        <top style="thin">
          <color theme="6"/>
        </top>
        <bottom style="thin">
          <color theme="6"/>
        </bottom>
        <vertical/>
        <horizontal/>
      </border>
    </dxf>
  </dxfs>
  <tableStyles count="1" defaultTableStyle="TableStyleMedium2" defaultPivotStyle="PivotStyleLight16">
    <tableStyle name="PRG1" pivot="0" table="0" count="2" xr9:uid="{5CBFDA70-41F9-4C3D-B591-3CB2C82363C6}">
      <tableStyleElement type="wholeTable" dxfId="1"/>
      <tableStyleElement type="headerRow" dxfId="0"/>
    </tableStyle>
  </tableStyles>
  <colors>
    <mruColors>
      <color rgb="FF66FFFF"/>
      <color rgb="FFFFFF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persol-group.co.jp/en/ir/upload_file/m009-/20250624_mergerEN.pdf" TargetMode="External"/><Relationship Id="rId1" Type="http://schemas.openxmlformats.org/officeDocument/2006/relationships/hyperlink" Target="https://www.persol-group.co.jp/ir/upload_file/m009-/20250624_mergerJP.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esri.cao.go.jp/en/sna/menu.html" TargetMode="External"/><Relationship Id="rId13" Type="http://schemas.openxmlformats.org/officeDocument/2006/relationships/hyperlink" Target="https://doda.jp/guide/kyujin_bairitsu/" TargetMode="External"/><Relationship Id="rId3" Type="http://schemas.openxmlformats.org/officeDocument/2006/relationships/hyperlink" Target="http://www.mhlw.go.jp/stf/seisakunitsuite/bunya/0000079194.html" TargetMode="External"/><Relationship Id="rId7" Type="http://schemas.openxmlformats.org/officeDocument/2006/relationships/hyperlink" Target="http://www.jassa.jp/employer/statistics.html" TargetMode="External"/><Relationship Id="rId12" Type="http://schemas.openxmlformats.org/officeDocument/2006/relationships/hyperlink" Target="http://www.stat.go.jp/data/roudou/index.htm" TargetMode="External"/><Relationship Id="rId17" Type="http://schemas.openxmlformats.org/officeDocument/2006/relationships/printerSettings" Target="../printerSettings/printerSettings6.bin"/><Relationship Id="rId2" Type="http://schemas.openxmlformats.org/officeDocument/2006/relationships/hyperlink" Target="http://www.mhlw.go.jp/toukei/list/114-1.html" TargetMode="External"/><Relationship Id="rId16" Type="http://schemas.openxmlformats.org/officeDocument/2006/relationships/hyperlink" Target="http://www.jassa.jp/employer/statistics.html" TargetMode="External"/><Relationship Id="rId1" Type="http://schemas.openxmlformats.org/officeDocument/2006/relationships/hyperlink" Target="http://www.mhlw.go.jp/toukei/list/114-1.html" TargetMode="External"/><Relationship Id="rId6" Type="http://schemas.openxmlformats.org/officeDocument/2006/relationships/hyperlink" Target="http://www.mhlw.go.jp/stf/seisakunitsuite/bunya/koyou_roudou/koyou/haken-shoukai/shoukaishukei.html" TargetMode="External"/><Relationship Id="rId11" Type="http://schemas.openxmlformats.org/officeDocument/2006/relationships/hyperlink" Target="http://www.zenkyukyo.or.jp/outline/research.php" TargetMode="External"/><Relationship Id="rId5" Type="http://schemas.openxmlformats.org/officeDocument/2006/relationships/hyperlink" Target="http://www.mhlw.go.jp/stf/seisakunitsuite/bunya/koyou_roudou/koyou/haken-shoukai/shoukaishukei.html" TargetMode="External"/><Relationship Id="rId15" Type="http://schemas.openxmlformats.org/officeDocument/2006/relationships/hyperlink" Target="http://www.zenkyukyo.or.jp/outline/research.php" TargetMode="External"/><Relationship Id="rId10" Type="http://schemas.openxmlformats.org/officeDocument/2006/relationships/hyperlink" Target="http://www.stat.go.jp/data/roudou/index.htm" TargetMode="External"/><Relationship Id="rId4" Type="http://schemas.openxmlformats.org/officeDocument/2006/relationships/hyperlink" Target="http://www.mhlw.go.jp/stf/seisakunitsuite/bunya/0000079194.html" TargetMode="External"/><Relationship Id="rId9" Type="http://schemas.openxmlformats.org/officeDocument/2006/relationships/hyperlink" Target="https://www.esri.cao.go.jp/jp/sna/menu.html" TargetMode="External"/><Relationship Id="rId14" Type="http://schemas.openxmlformats.org/officeDocument/2006/relationships/hyperlink" Target="https://doda.jp/guide/kyujin_bairits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7226A-F42D-4149-8BB3-28732B763870}">
  <sheetPr codeName="Sheet1">
    <tabColor theme="4" tint="0.59999389629810485"/>
    <pageSetUpPr fitToPage="1"/>
  </sheetPr>
  <dimension ref="A2:D52"/>
  <sheetViews>
    <sheetView view="pageBreakPreview" zoomScale="60" zoomScaleNormal="85" workbookViewId="0">
      <selection activeCell="C14" sqref="C14"/>
    </sheetView>
  </sheetViews>
  <sheetFormatPr defaultRowHeight="13.5" x14ac:dyDescent="0.55000000000000004"/>
  <cols>
    <col min="1" max="1" width="1.58203125" style="73" customWidth="1"/>
    <col min="2" max="2" width="3.83203125" style="73" bestFit="1" customWidth="1"/>
    <col min="3" max="3" width="21.1640625" style="73" customWidth="1"/>
    <col min="4" max="4" width="90.83203125" style="73" customWidth="1"/>
    <col min="5" max="253" width="9" style="74"/>
    <col min="254" max="254" width="21.1640625" style="74" customWidth="1"/>
    <col min="255" max="255" width="90.83203125" style="74" customWidth="1"/>
    <col min="256" max="256" width="17.33203125" style="74" customWidth="1"/>
    <col min="257" max="509" width="9" style="74"/>
    <col min="510" max="510" width="21.1640625" style="74" customWidth="1"/>
    <col min="511" max="511" width="90.83203125" style="74" customWidth="1"/>
    <col min="512" max="512" width="17.33203125" style="74" customWidth="1"/>
    <col min="513" max="765" width="9" style="74"/>
    <col min="766" max="766" width="21.1640625" style="74" customWidth="1"/>
    <col min="767" max="767" width="90.83203125" style="74" customWidth="1"/>
    <col min="768" max="768" width="17.33203125" style="74" customWidth="1"/>
    <col min="769" max="1021" width="9" style="74"/>
    <col min="1022" max="1022" width="21.1640625" style="74" customWidth="1"/>
    <col min="1023" max="1023" width="90.83203125" style="74" customWidth="1"/>
    <col min="1024" max="1024" width="17.33203125" style="74" customWidth="1"/>
    <col min="1025" max="1277" width="9" style="74"/>
    <col min="1278" max="1278" width="21.1640625" style="74" customWidth="1"/>
    <col min="1279" max="1279" width="90.83203125" style="74" customWidth="1"/>
    <col min="1280" max="1280" width="17.33203125" style="74" customWidth="1"/>
    <col min="1281" max="1533" width="9" style="74"/>
    <col min="1534" max="1534" width="21.1640625" style="74" customWidth="1"/>
    <col min="1535" max="1535" width="90.83203125" style="74" customWidth="1"/>
    <col min="1536" max="1536" width="17.33203125" style="74" customWidth="1"/>
    <col min="1537" max="1789" width="9" style="74"/>
    <col min="1790" max="1790" width="21.1640625" style="74" customWidth="1"/>
    <col min="1791" max="1791" width="90.83203125" style="74" customWidth="1"/>
    <col min="1792" max="1792" width="17.33203125" style="74" customWidth="1"/>
    <col min="1793" max="2045" width="9" style="74"/>
    <col min="2046" max="2046" width="21.1640625" style="74" customWidth="1"/>
    <col min="2047" max="2047" width="90.83203125" style="74" customWidth="1"/>
    <col min="2048" max="2048" width="17.33203125" style="74" customWidth="1"/>
    <col min="2049" max="2301" width="9" style="74"/>
    <col min="2302" max="2302" width="21.1640625" style="74" customWidth="1"/>
    <col min="2303" max="2303" width="90.83203125" style="74" customWidth="1"/>
    <col min="2304" max="2304" width="17.33203125" style="74" customWidth="1"/>
    <col min="2305" max="2557" width="9" style="74"/>
    <col min="2558" max="2558" width="21.1640625" style="74" customWidth="1"/>
    <col min="2559" max="2559" width="90.83203125" style="74" customWidth="1"/>
    <col min="2560" max="2560" width="17.33203125" style="74" customWidth="1"/>
    <col min="2561" max="2813" width="9" style="74"/>
    <col min="2814" max="2814" width="21.1640625" style="74" customWidth="1"/>
    <col min="2815" max="2815" width="90.83203125" style="74" customWidth="1"/>
    <col min="2816" max="2816" width="17.33203125" style="74" customWidth="1"/>
    <col min="2817" max="3069" width="9" style="74"/>
    <col min="3070" max="3070" width="21.1640625" style="74" customWidth="1"/>
    <col min="3071" max="3071" width="90.83203125" style="74" customWidth="1"/>
    <col min="3072" max="3072" width="17.33203125" style="74" customWidth="1"/>
    <col min="3073" max="3325" width="9" style="74"/>
    <col min="3326" max="3326" width="21.1640625" style="74" customWidth="1"/>
    <col min="3327" max="3327" width="90.83203125" style="74" customWidth="1"/>
    <col min="3328" max="3328" width="17.33203125" style="74" customWidth="1"/>
    <col min="3329" max="3581" width="9" style="74"/>
    <col min="3582" max="3582" width="21.1640625" style="74" customWidth="1"/>
    <col min="3583" max="3583" width="90.83203125" style="74" customWidth="1"/>
    <col min="3584" max="3584" width="17.33203125" style="74" customWidth="1"/>
    <col min="3585" max="3837" width="9" style="74"/>
    <col min="3838" max="3838" width="21.1640625" style="74" customWidth="1"/>
    <col min="3839" max="3839" width="90.83203125" style="74" customWidth="1"/>
    <col min="3840" max="3840" width="17.33203125" style="74" customWidth="1"/>
    <col min="3841" max="4093" width="9" style="74"/>
    <col min="4094" max="4094" width="21.1640625" style="74" customWidth="1"/>
    <col min="4095" max="4095" width="90.83203125" style="74" customWidth="1"/>
    <col min="4096" max="4096" width="17.33203125" style="74" customWidth="1"/>
    <col min="4097" max="4349" width="9" style="74"/>
    <col min="4350" max="4350" width="21.1640625" style="74" customWidth="1"/>
    <col min="4351" max="4351" width="90.83203125" style="74" customWidth="1"/>
    <col min="4352" max="4352" width="17.33203125" style="74" customWidth="1"/>
    <col min="4353" max="4605" width="9" style="74"/>
    <col min="4606" max="4606" width="21.1640625" style="74" customWidth="1"/>
    <col min="4607" max="4607" width="90.83203125" style="74" customWidth="1"/>
    <col min="4608" max="4608" width="17.33203125" style="74" customWidth="1"/>
    <col min="4609" max="4861" width="9" style="74"/>
    <col min="4862" max="4862" width="21.1640625" style="74" customWidth="1"/>
    <col min="4863" max="4863" width="90.83203125" style="74" customWidth="1"/>
    <col min="4864" max="4864" width="17.33203125" style="74" customWidth="1"/>
    <col min="4865" max="5117" width="9" style="74"/>
    <col min="5118" max="5118" width="21.1640625" style="74" customWidth="1"/>
    <col min="5119" max="5119" width="90.83203125" style="74" customWidth="1"/>
    <col min="5120" max="5120" width="17.33203125" style="74" customWidth="1"/>
    <col min="5121" max="5373" width="9" style="74"/>
    <col min="5374" max="5374" width="21.1640625" style="74" customWidth="1"/>
    <col min="5375" max="5375" width="90.83203125" style="74" customWidth="1"/>
    <col min="5376" max="5376" width="17.33203125" style="74" customWidth="1"/>
    <col min="5377" max="5629" width="9" style="74"/>
    <col min="5630" max="5630" width="21.1640625" style="74" customWidth="1"/>
    <col min="5631" max="5631" width="90.83203125" style="74" customWidth="1"/>
    <col min="5632" max="5632" width="17.33203125" style="74" customWidth="1"/>
    <col min="5633" max="5885" width="9" style="74"/>
    <col min="5886" max="5886" width="21.1640625" style="74" customWidth="1"/>
    <col min="5887" max="5887" width="90.83203125" style="74" customWidth="1"/>
    <col min="5888" max="5888" width="17.33203125" style="74" customWidth="1"/>
    <col min="5889" max="6141" width="9" style="74"/>
    <col min="6142" max="6142" width="21.1640625" style="74" customWidth="1"/>
    <col min="6143" max="6143" width="90.83203125" style="74" customWidth="1"/>
    <col min="6144" max="6144" width="17.33203125" style="74" customWidth="1"/>
    <col min="6145" max="6397" width="9" style="74"/>
    <col min="6398" max="6398" width="21.1640625" style="74" customWidth="1"/>
    <col min="6399" max="6399" width="90.83203125" style="74" customWidth="1"/>
    <col min="6400" max="6400" width="17.33203125" style="74" customWidth="1"/>
    <col min="6401" max="6653" width="9" style="74"/>
    <col min="6654" max="6654" width="21.1640625" style="74" customWidth="1"/>
    <col min="6655" max="6655" width="90.83203125" style="74" customWidth="1"/>
    <col min="6656" max="6656" width="17.33203125" style="74" customWidth="1"/>
    <col min="6657" max="6909" width="9" style="74"/>
    <col min="6910" max="6910" width="21.1640625" style="74" customWidth="1"/>
    <col min="6911" max="6911" width="90.83203125" style="74" customWidth="1"/>
    <col min="6912" max="6912" width="17.33203125" style="74" customWidth="1"/>
    <col min="6913" max="7165" width="9" style="74"/>
    <col min="7166" max="7166" width="21.1640625" style="74" customWidth="1"/>
    <col min="7167" max="7167" width="90.83203125" style="74" customWidth="1"/>
    <col min="7168" max="7168" width="17.33203125" style="74" customWidth="1"/>
    <col min="7169" max="7421" width="9" style="74"/>
    <col min="7422" max="7422" width="21.1640625" style="74" customWidth="1"/>
    <col min="7423" max="7423" width="90.83203125" style="74" customWidth="1"/>
    <col min="7424" max="7424" width="17.33203125" style="74" customWidth="1"/>
    <col min="7425" max="7677" width="9" style="74"/>
    <col min="7678" max="7678" width="21.1640625" style="74" customWidth="1"/>
    <col min="7679" max="7679" width="90.83203125" style="74" customWidth="1"/>
    <col min="7680" max="7680" width="17.33203125" style="74" customWidth="1"/>
    <col min="7681" max="7933" width="9" style="74"/>
    <col min="7934" max="7934" width="21.1640625" style="74" customWidth="1"/>
    <col min="7935" max="7935" width="90.83203125" style="74" customWidth="1"/>
    <col min="7936" max="7936" width="17.33203125" style="74" customWidth="1"/>
    <col min="7937" max="8189" width="9" style="74"/>
    <col min="8190" max="8190" width="21.1640625" style="74" customWidth="1"/>
    <col min="8191" max="8191" width="90.83203125" style="74" customWidth="1"/>
    <col min="8192" max="8192" width="17.33203125" style="74" customWidth="1"/>
    <col min="8193" max="8445" width="9" style="74"/>
    <col min="8446" max="8446" width="21.1640625" style="74" customWidth="1"/>
    <col min="8447" max="8447" width="90.83203125" style="74" customWidth="1"/>
    <col min="8448" max="8448" width="17.33203125" style="74" customWidth="1"/>
    <col min="8449" max="8701" width="9" style="74"/>
    <col min="8702" max="8702" width="21.1640625" style="74" customWidth="1"/>
    <col min="8703" max="8703" width="90.83203125" style="74" customWidth="1"/>
    <col min="8704" max="8704" width="17.33203125" style="74" customWidth="1"/>
    <col min="8705" max="8957" width="9" style="74"/>
    <col min="8958" max="8958" width="21.1640625" style="74" customWidth="1"/>
    <col min="8959" max="8959" width="90.83203125" style="74" customWidth="1"/>
    <col min="8960" max="8960" width="17.33203125" style="74" customWidth="1"/>
    <col min="8961" max="9213" width="9" style="74"/>
    <col min="9214" max="9214" width="21.1640625" style="74" customWidth="1"/>
    <col min="9215" max="9215" width="90.83203125" style="74" customWidth="1"/>
    <col min="9216" max="9216" width="17.33203125" style="74" customWidth="1"/>
    <col min="9217" max="9469" width="9" style="74"/>
    <col min="9470" max="9470" width="21.1640625" style="74" customWidth="1"/>
    <col min="9471" max="9471" width="90.83203125" style="74" customWidth="1"/>
    <col min="9472" max="9472" width="17.33203125" style="74" customWidth="1"/>
    <col min="9473" max="9725" width="9" style="74"/>
    <col min="9726" max="9726" width="21.1640625" style="74" customWidth="1"/>
    <col min="9727" max="9727" width="90.83203125" style="74" customWidth="1"/>
    <col min="9728" max="9728" width="17.33203125" style="74" customWidth="1"/>
    <col min="9729" max="9981" width="9" style="74"/>
    <col min="9982" max="9982" width="21.1640625" style="74" customWidth="1"/>
    <col min="9983" max="9983" width="90.83203125" style="74" customWidth="1"/>
    <col min="9984" max="9984" width="17.33203125" style="74" customWidth="1"/>
    <col min="9985" max="10237" width="9" style="74"/>
    <col min="10238" max="10238" width="21.1640625" style="74" customWidth="1"/>
    <col min="10239" max="10239" width="90.83203125" style="74" customWidth="1"/>
    <col min="10240" max="10240" width="17.33203125" style="74" customWidth="1"/>
    <col min="10241" max="10493" width="9" style="74"/>
    <col min="10494" max="10494" width="21.1640625" style="74" customWidth="1"/>
    <col min="10495" max="10495" width="90.83203125" style="74" customWidth="1"/>
    <col min="10496" max="10496" width="17.33203125" style="74" customWidth="1"/>
    <col min="10497" max="10749" width="9" style="74"/>
    <col min="10750" max="10750" width="21.1640625" style="74" customWidth="1"/>
    <col min="10751" max="10751" width="90.83203125" style="74" customWidth="1"/>
    <col min="10752" max="10752" width="17.33203125" style="74" customWidth="1"/>
    <col min="10753" max="11005" width="9" style="74"/>
    <col min="11006" max="11006" width="21.1640625" style="74" customWidth="1"/>
    <col min="11007" max="11007" width="90.83203125" style="74" customWidth="1"/>
    <col min="11008" max="11008" width="17.33203125" style="74" customWidth="1"/>
    <col min="11009" max="11261" width="9" style="74"/>
    <col min="11262" max="11262" width="21.1640625" style="74" customWidth="1"/>
    <col min="11263" max="11263" width="90.83203125" style="74" customWidth="1"/>
    <col min="11264" max="11264" width="17.33203125" style="74" customWidth="1"/>
    <col min="11265" max="11517" width="9" style="74"/>
    <col min="11518" max="11518" width="21.1640625" style="74" customWidth="1"/>
    <col min="11519" max="11519" width="90.83203125" style="74" customWidth="1"/>
    <col min="11520" max="11520" width="17.33203125" style="74" customWidth="1"/>
    <col min="11521" max="11773" width="9" style="74"/>
    <col min="11774" max="11774" width="21.1640625" style="74" customWidth="1"/>
    <col min="11775" max="11775" width="90.83203125" style="74" customWidth="1"/>
    <col min="11776" max="11776" width="17.33203125" style="74" customWidth="1"/>
    <col min="11777" max="12029" width="9" style="74"/>
    <col min="12030" max="12030" width="21.1640625" style="74" customWidth="1"/>
    <col min="12031" max="12031" width="90.83203125" style="74" customWidth="1"/>
    <col min="12032" max="12032" width="17.33203125" style="74" customWidth="1"/>
    <col min="12033" max="12285" width="9" style="74"/>
    <col min="12286" max="12286" width="21.1640625" style="74" customWidth="1"/>
    <col min="12287" max="12287" width="90.83203125" style="74" customWidth="1"/>
    <col min="12288" max="12288" width="17.33203125" style="74" customWidth="1"/>
    <col min="12289" max="12541" width="9" style="74"/>
    <col min="12542" max="12542" width="21.1640625" style="74" customWidth="1"/>
    <col min="12543" max="12543" width="90.83203125" style="74" customWidth="1"/>
    <col min="12544" max="12544" width="17.33203125" style="74" customWidth="1"/>
    <col min="12545" max="12797" width="9" style="74"/>
    <col min="12798" max="12798" width="21.1640625" style="74" customWidth="1"/>
    <col min="12799" max="12799" width="90.83203125" style="74" customWidth="1"/>
    <col min="12800" max="12800" width="17.33203125" style="74" customWidth="1"/>
    <col min="12801" max="13053" width="9" style="74"/>
    <col min="13054" max="13054" width="21.1640625" style="74" customWidth="1"/>
    <col min="13055" max="13055" width="90.83203125" style="74" customWidth="1"/>
    <col min="13056" max="13056" width="17.33203125" style="74" customWidth="1"/>
    <col min="13057" max="13309" width="9" style="74"/>
    <col min="13310" max="13310" width="21.1640625" style="74" customWidth="1"/>
    <col min="13311" max="13311" width="90.83203125" style="74" customWidth="1"/>
    <col min="13312" max="13312" width="17.33203125" style="74" customWidth="1"/>
    <col min="13313" max="13565" width="9" style="74"/>
    <col min="13566" max="13566" width="21.1640625" style="74" customWidth="1"/>
    <col min="13567" max="13567" width="90.83203125" style="74" customWidth="1"/>
    <col min="13568" max="13568" width="17.33203125" style="74" customWidth="1"/>
    <col min="13569" max="13821" width="9" style="74"/>
    <col min="13822" max="13822" width="21.1640625" style="74" customWidth="1"/>
    <col min="13823" max="13823" width="90.83203125" style="74" customWidth="1"/>
    <col min="13824" max="13824" width="17.33203125" style="74" customWidth="1"/>
    <col min="13825" max="14077" width="9" style="74"/>
    <col min="14078" max="14078" width="21.1640625" style="74" customWidth="1"/>
    <col min="14079" max="14079" width="90.83203125" style="74" customWidth="1"/>
    <col min="14080" max="14080" width="17.33203125" style="74" customWidth="1"/>
    <col min="14081" max="14333" width="9" style="74"/>
    <col min="14334" max="14334" width="21.1640625" style="74" customWidth="1"/>
    <col min="14335" max="14335" width="90.83203125" style="74" customWidth="1"/>
    <col min="14336" max="14336" width="17.33203125" style="74" customWidth="1"/>
    <col min="14337" max="14589" width="9" style="74"/>
    <col min="14590" max="14590" width="21.1640625" style="74" customWidth="1"/>
    <col min="14591" max="14591" width="90.83203125" style="74" customWidth="1"/>
    <col min="14592" max="14592" width="17.33203125" style="74" customWidth="1"/>
    <col min="14593" max="14845" width="9" style="74"/>
    <col min="14846" max="14846" width="21.1640625" style="74" customWidth="1"/>
    <col min="14847" max="14847" width="90.83203125" style="74" customWidth="1"/>
    <col min="14848" max="14848" width="17.33203125" style="74" customWidth="1"/>
    <col min="14849" max="15101" width="9" style="74"/>
    <col min="15102" max="15102" width="21.1640625" style="74" customWidth="1"/>
    <col min="15103" max="15103" width="90.83203125" style="74" customWidth="1"/>
    <col min="15104" max="15104" width="17.33203125" style="74" customWidth="1"/>
    <col min="15105" max="15357" width="9" style="74"/>
    <col min="15358" max="15358" width="21.1640625" style="74" customWidth="1"/>
    <col min="15359" max="15359" width="90.83203125" style="74" customWidth="1"/>
    <col min="15360" max="15360" width="17.33203125" style="74" customWidth="1"/>
    <col min="15361" max="15613" width="9" style="74"/>
    <col min="15614" max="15614" width="21.1640625" style="74" customWidth="1"/>
    <col min="15615" max="15615" width="90.83203125" style="74" customWidth="1"/>
    <col min="15616" max="15616" width="17.33203125" style="74" customWidth="1"/>
    <col min="15617" max="15869" width="9" style="74"/>
    <col min="15870" max="15870" width="21.1640625" style="74" customWidth="1"/>
    <col min="15871" max="15871" width="90.83203125" style="74" customWidth="1"/>
    <col min="15872" max="15872" width="17.33203125" style="74" customWidth="1"/>
    <col min="15873" max="16125" width="9" style="74"/>
    <col min="16126" max="16126" width="21.1640625" style="74" customWidth="1"/>
    <col min="16127" max="16127" width="90.83203125" style="74" customWidth="1"/>
    <col min="16128" max="16128" width="17.33203125" style="74" customWidth="1"/>
    <col min="16129" max="16378" width="9" style="74"/>
    <col min="16379" max="16384" width="9" style="74" customWidth="1"/>
  </cols>
  <sheetData>
    <row r="2" spans="1:4" s="69" customFormat="1" ht="12" customHeight="1" x14ac:dyDescent="0.55000000000000004">
      <c r="A2" s="66"/>
      <c r="B2" s="66"/>
      <c r="C2" s="66"/>
      <c r="D2" s="67"/>
    </row>
    <row r="3" spans="1:4" s="69" customFormat="1" ht="12" customHeight="1" x14ac:dyDescent="0.55000000000000004">
      <c r="A3" s="66"/>
      <c r="B3" s="66"/>
      <c r="C3" s="66"/>
      <c r="D3" s="67"/>
    </row>
    <row r="4" spans="1:4" s="69" customFormat="1" ht="12" customHeight="1" x14ac:dyDescent="0.55000000000000004">
      <c r="A4" s="66"/>
      <c r="B4" s="66"/>
      <c r="C4" s="66"/>
      <c r="D4" s="67"/>
    </row>
    <row r="5" spans="1:4" s="69" customFormat="1" ht="12" customHeight="1" x14ac:dyDescent="0.55000000000000004">
      <c r="A5" s="66"/>
      <c r="B5" s="66"/>
      <c r="C5" s="66"/>
      <c r="D5" s="67"/>
    </row>
    <row r="6" spans="1:4" s="69" customFormat="1" ht="12" customHeight="1" x14ac:dyDescent="0.55000000000000004">
      <c r="A6" s="66"/>
      <c r="B6" s="66"/>
      <c r="C6" s="66"/>
      <c r="D6" s="67"/>
    </row>
    <row r="7" spans="1:4" s="69" customFormat="1" ht="12" customHeight="1" x14ac:dyDescent="0.55000000000000004">
      <c r="A7" s="66"/>
      <c r="B7" s="66"/>
      <c r="C7" s="66"/>
      <c r="D7" s="67"/>
    </row>
    <row r="8" spans="1:4" s="69" customFormat="1" ht="64.5" x14ac:dyDescent="0.55000000000000004">
      <c r="A8" s="66"/>
      <c r="B8" s="66"/>
      <c r="C8" s="70" t="s">
        <v>260</v>
      </c>
      <c r="D8" s="66"/>
    </row>
    <row r="9" spans="1:4" s="69" customFormat="1" ht="32.5" x14ac:dyDescent="0.55000000000000004">
      <c r="A9" s="66"/>
      <c r="B9" s="66"/>
      <c r="C9" s="71" t="s">
        <v>344</v>
      </c>
      <c r="D9" s="66"/>
    </row>
    <row r="10" spans="1:4" s="69" customFormat="1" ht="30" x14ac:dyDescent="0.55000000000000004">
      <c r="A10" s="66"/>
      <c r="B10" s="66"/>
      <c r="C10" s="79" t="s">
        <v>345</v>
      </c>
      <c r="D10" s="66"/>
    </row>
    <row r="11" spans="1:4" s="69" customFormat="1" ht="12" customHeight="1" x14ac:dyDescent="0.55000000000000004">
      <c r="A11" s="66"/>
      <c r="B11" s="66"/>
      <c r="C11" s="66"/>
      <c r="D11" s="72"/>
    </row>
    <row r="12" spans="1:4" s="69" customFormat="1" ht="12" customHeight="1" x14ac:dyDescent="0.55000000000000004">
      <c r="A12" s="66"/>
      <c r="B12" s="66"/>
      <c r="C12" s="66"/>
      <c r="D12" s="68"/>
    </row>
    <row r="13" spans="1:4" s="69" customFormat="1" ht="12" customHeight="1" x14ac:dyDescent="0.55000000000000004">
      <c r="A13" s="66"/>
      <c r="B13" s="66"/>
      <c r="C13" s="66"/>
      <c r="D13" s="66"/>
    </row>
    <row r="14" spans="1:4" s="69" customFormat="1" ht="12" customHeight="1" x14ac:dyDescent="0.55000000000000004">
      <c r="A14" s="66"/>
      <c r="B14" s="66"/>
      <c r="C14" s="66"/>
      <c r="D14" s="66"/>
    </row>
    <row r="15" spans="1:4" s="69" customFormat="1" ht="12" customHeight="1" x14ac:dyDescent="0.55000000000000004">
      <c r="A15" s="66"/>
      <c r="B15" s="66"/>
      <c r="C15" s="66"/>
      <c r="D15" s="66"/>
    </row>
    <row r="16" spans="1:4" s="69" customFormat="1" ht="12" customHeight="1" x14ac:dyDescent="0.55000000000000004">
      <c r="A16" s="66"/>
      <c r="B16" s="66"/>
      <c r="C16" s="66"/>
      <c r="D16" s="66"/>
    </row>
    <row r="17" spans="1:4" s="69" customFormat="1" ht="12" customHeight="1" x14ac:dyDescent="0.55000000000000004">
      <c r="A17" s="66"/>
      <c r="B17" s="66"/>
      <c r="C17" s="66"/>
      <c r="D17" s="66"/>
    </row>
    <row r="18" spans="1:4" s="69" customFormat="1" ht="12" customHeight="1" x14ac:dyDescent="0.55000000000000004">
      <c r="A18" s="66"/>
      <c r="B18" s="66"/>
      <c r="C18" s="66"/>
      <c r="D18" s="66"/>
    </row>
    <row r="19" spans="1:4" s="69" customFormat="1" ht="12" customHeight="1" x14ac:dyDescent="0.55000000000000004">
      <c r="A19" s="66"/>
      <c r="B19" s="66"/>
      <c r="C19" s="66"/>
      <c r="D19" s="66"/>
    </row>
    <row r="20" spans="1:4" s="69" customFormat="1" ht="12" customHeight="1" x14ac:dyDescent="0.55000000000000004">
      <c r="A20" s="66"/>
      <c r="B20" s="66"/>
      <c r="C20" s="66"/>
      <c r="D20" s="66"/>
    </row>
    <row r="21" spans="1:4" s="69" customFormat="1" ht="12" customHeight="1" x14ac:dyDescent="0.55000000000000004">
      <c r="A21" s="66"/>
      <c r="B21" s="66"/>
      <c r="C21" s="66"/>
      <c r="D21" s="66"/>
    </row>
    <row r="22" spans="1:4" s="69" customFormat="1" ht="12" customHeight="1" x14ac:dyDescent="0.55000000000000004">
      <c r="A22" s="66"/>
      <c r="B22" s="66"/>
      <c r="C22" s="66"/>
      <c r="D22" s="66"/>
    </row>
    <row r="23" spans="1:4" s="69" customFormat="1" ht="12" customHeight="1" x14ac:dyDescent="0.55000000000000004">
      <c r="A23" s="66"/>
      <c r="B23" s="66"/>
      <c r="C23" s="66"/>
      <c r="D23" s="66"/>
    </row>
    <row r="24" spans="1:4" ht="12" customHeight="1" x14ac:dyDescent="0.55000000000000004"/>
    <row r="25" spans="1:4" ht="12" customHeight="1" x14ac:dyDescent="0.55000000000000004"/>
    <row r="26" spans="1:4" ht="12" customHeight="1" x14ac:dyDescent="0.55000000000000004"/>
    <row r="27" spans="1:4" ht="12" customHeight="1" x14ac:dyDescent="0.55000000000000004"/>
    <row r="36" spans="2:4" s="73" customFormat="1" ht="12" customHeight="1" x14ac:dyDescent="0.55000000000000004"/>
    <row r="37" spans="2:4" s="73" customFormat="1" ht="12" customHeight="1" x14ac:dyDescent="0.55000000000000004"/>
    <row r="38" spans="2:4" s="73" customFormat="1" ht="12" customHeight="1" x14ac:dyDescent="0.55000000000000004"/>
    <row r="39" spans="2:4" s="73" customFormat="1" ht="12" customHeight="1" x14ac:dyDescent="0.55000000000000004"/>
    <row r="40" spans="2:4" s="73" customFormat="1" ht="12" customHeight="1" x14ac:dyDescent="0.55000000000000004"/>
    <row r="41" spans="2:4" s="73" customFormat="1" ht="14.25" customHeight="1" x14ac:dyDescent="0.55000000000000004"/>
    <row r="42" spans="2:4" s="73" customFormat="1" ht="14.25" customHeight="1" x14ac:dyDescent="0.55000000000000004"/>
    <row r="43" spans="2:4" s="73" customFormat="1" ht="14.25" customHeight="1" x14ac:dyDescent="0.55000000000000004">
      <c r="B43" s="66"/>
      <c r="C43" s="65"/>
      <c r="D43" s="65"/>
    </row>
    <row r="44" spans="2:4" s="73" customFormat="1" ht="90" customHeight="1" x14ac:dyDescent="0.55000000000000004">
      <c r="B44" s="76" t="s">
        <v>80</v>
      </c>
      <c r="C44" s="114" t="s">
        <v>261</v>
      </c>
      <c r="D44" s="114"/>
    </row>
    <row r="45" spans="2:4" s="73" customFormat="1" ht="70.25" customHeight="1" x14ac:dyDescent="0.55000000000000004">
      <c r="B45" s="76" t="s">
        <v>80</v>
      </c>
      <c r="C45" s="114" t="s">
        <v>262</v>
      </c>
      <c r="D45" s="114"/>
    </row>
    <row r="46" spans="2:4" s="73" customFormat="1" ht="50" customHeight="1" x14ac:dyDescent="0.55000000000000004">
      <c r="B46" s="76"/>
      <c r="C46" s="114"/>
      <c r="D46" s="114"/>
    </row>
    <row r="47" spans="2:4" s="73" customFormat="1" ht="14.25" customHeight="1" x14ac:dyDescent="0.55000000000000004">
      <c r="B47" s="77"/>
      <c r="C47" s="78"/>
      <c r="D47" s="78"/>
    </row>
    <row r="48" spans="2:4" s="73" customFormat="1" ht="14.25" customHeight="1" x14ac:dyDescent="0.55000000000000004">
      <c r="B48" s="66"/>
      <c r="C48" s="7"/>
      <c r="D48" s="7"/>
    </row>
    <row r="49" spans="2:4" s="73" customFormat="1" ht="14.25" customHeight="1" x14ac:dyDescent="0.55000000000000004">
      <c r="B49" s="66"/>
      <c r="C49" s="7"/>
      <c r="D49" s="7"/>
    </row>
    <row r="50" spans="2:4" s="73" customFormat="1" ht="14.25" customHeight="1" x14ac:dyDescent="0.55000000000000004">
      <c r="B50" s="66"/>
      <c r="C50" s="7"/>
      <c r="D50" s="7"/>
    </row>
    <row r="51" spans="2:4" s="73" customFormat="1" ht="14.25" customHeight="1" x14ac:dyDescent="0.55000000000000004">
      <c r="B51" s="66"/>
      <c r="C51" s="7"/>
      <c r="D51" s="7"/>
    </row>
    <row r="52" spans="2:4" s="73" customFormat="1" ht="26.5" x14ac:dyDescent="0.55000000000000004">
      <c r="D52" s="75" t="s">
        <v>77</v>
      </c>
    </row>
  </sheetData>
  <mergeCells count="3">
    <mergeCell ref="C45:D45"/>
    <mergeCell ref="C46:D46"/>
    <mergeCell ref="C44:D44"/>
  </mergeCells>
  <phoneticPr fontId="3"/>
  <pageMargins left="0.39370078740157483" right="0.39370078740157483" top="0.39370078740157483" bottom="0.39370078740157483" header="0.31496062992125984" footer="0.31496062992125984"/>
  <pageSetup paperSize="9" scale="75" orientation="portrait" r:id="rId1"/>
  <headerFooter>
    <oddFooter>&amp;LCopyright © PERSOL HOLDINGS CO., LTD. All Rights Reserved.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ADC90-9D07-4968-ACFD-9645306CB73A}">
  <sheetPr>
    <tabColor theme="4" tint="0.59999389629810485"/>
    <pageSetUpPr fitToPage="1"/>
  </sheetPr>
  <dimension ref="B2:R66"/>
  <sheetViews>
    <sheetView view="pageBreakPreview" zoomScale="90" zoomScaleNormal="85" zoomScaleSheetLayoutView="90" workbookViewId="0">
      <selection activeCell="C54" sqref="C54"/>
    </sheetView>
  </sheetViews>
  <sheetFormatPr defaultColWidth="8.6640625" defaultRowHeight="18" customHeight="1" x14ac:dyDescent="0.55000000000000004"/>
  <cols>
    <col min="1" max="1" width="1.6640625" style="28" customWidth="1"/>
    <col min="2" max="2" width="30.1640625" style="28" bestFit="1" customWidth="1"/>
    <col min="3" max="3" width="47.33203125" style="28" bestFit="1" customWidth="1"/>
    <col min="4" max="4" width="6.1640625" style="42" bestFit="1" customWidth="1"/>
    <col min="5" max="18" width="12.6640625" style="28" customWidth="1"/>
    <col min="19" max="16384" width="8.6640625" style="28"/>
  </cols>
  <sheetData>
    <row r="2" spans="2:18" ht="18" customHeight="1" x14ac:dyDescent="0.55000000000000004">
      <c r="B2" s="1" t="s">
        <v>183</v>
      </c>
      <c r="C2" s="1" t="s">
        <v>184</v>
      </c>
      <c r="D2" s="43"/>
      <c r="E2" s="1"/>
      <c r="F2" s="1"/>
      <c r="G2" s="1"/>
      <c r="H2" s="1"/>
      <c r="I2" s="1"/>
      <c r="J2" s="1"/>
      <c r="K2" s="1"/>
      <c r="L2" s="1"/>
      <c r="M2" s="1"/>
      <c r="N2" s="1"/>
      <c r="O2" s="1"/>
      <c r="P2" s="1"/>
      <c r="Q2" s="1"/>
      <c r="R2" s="1"/>
    </row>
    <row r="3" spans="2:18" ht="18" customHeight="1" x14ac:dyDescent="0.55000000000000004">
      <c r="B3" s="1"/>
      <c r="C3" s="1"/>
      <c r="D3" s="43"/>
      <c r="E3" s="1"/>
      <c r="F3" s="1"/>
      <c r="G3" s="1"/>
      <c r="H3" s="1"/>
      <c r="I3" s="1"/>
      <c r="J3" s="1"/>
      <c r="K3" s="1"/>
      <c r="L3" s="1"/>
      <c r="M3" s="1"/>
      <c r="N3" s="1"/>
      <c r="O3" s="1"/>
      <c r="P3" s="1"/>
      <c r="Q3" s="1"/>
      <c r="R3" s="1"/>
    </row>
    <row r="4" spans="2:18" ht="18" customHeight="1" x14ac:dyDescent="0.55000000000000004">
      <c r="B4" s="1" t="s">
        <v>204</v>
      </c>
      <c r="C4" s="1"/>
      <c r="D4" s="43"/>
      <c r="E4" s="29">
        <v>44652</v>
      </c>
      <c r="F4" s="29">
        <v>45016</v>
      </c>
      <c r="G4" s="29">
        <v>45107</v>
      </c>
      <c r="H4" s="29">
        <v>45199</v>
      </c>
      <c r="I4" s="29">
        <v>45291</v>
      </c>
      <c r="J4" s="29">
        <v>45382</v>
      </c>
      <c r="K4" s="29">
        <v>45473</v>
      </c>
      <c r="L4" s="29">
        <v>45565</v>
      </c>
      <c r="M4" s="29">
        <v>45657</v>
      </c>
      <c r="N4" s="29">
        <v>45747</v>
      </c>
      <c r="O4" s="29">
        <v>45838</v>
      </c>
      <c r="P4" s="29">
        <v>45930</v>
      </c>
      <c r="Q4" s="29">
        <v>46022</v>
      </c>
      <c r="R4" s="29">
        <v>46112</v>
      </c>
    </row>
    <row r="5" spans="2:18" ht="18" customHeight="1" x14ac:dyDescent="0.55000000000000004">
      <c r="B5" s="4" t="s">
        <v>93</v>
      </c>
      <c r="C5" s="4" t="s">
        <v>21</v>
      </c>
      <c r="D5" s="44"/>
      <c r="E5" s="35"/>
      <c r="F5" s="35"/>
      <c r="G5" s="35"/>
      <c r="H5" s="35"/>
      <c r="I5" s="35"/>
      <c r="J5" s="35"/>
      <c r="K5" s="35"/>
      <c r="L5" s="35"/>
      <c r="M5" s="35"/>
      <c r="N5" s="35"/>
      <c r="O5" s="35"/>
      <c r="P5" s="35"/>
      <c r="Q5" s="35"/>
      <c r="R5" s="35"/>
    </row>
    <row r="6" spans="2:18" ht="18" customHeight="1" x14ac:dyDescent="0.55000000000000004">
      <c r="B6" s="32" t="s">
        <v>17</v>
      </c>
      <c r="C6" s="32" t="s">
        <v>22</v>
      </c>
      <c r="D6" s="46"/>
      <c r="E6" s="30"/>
      <c r="F6" s="30"/>
      <c r="G6" s="30"/>
      <c r="H6" s="30"/>
      <c r="I6" s="30"/>
      <c r="J6" s="30"/>
      <c r="K6" s="30"/>
      <c r="L6" s="30"/>
      <c r="M6" s="30"/>
      <c r="N6" s="30"/>
      <c r="O6" s="30"/>
      <c r="P6" s="30"/>
      <c r="Q6" s="30"/>
      <c r="R6" s="30"/>
    </row>
    <row r="7" spans="2:18" ht="18" customHeight="1" x14ac:dyDescent="0.55000000000000004">
      <c r="B7" s="34" t="s">
        <v>94</v>
      </c>
      <c r="C7" s="34" t="s">
        <v>151</v>
      </c>
      <c r="D7" s="46" t="s">
        <v>150</v>
      </c>
      <c r="E7" s="30">
        <v>95933</v>
      </c>
      <c r="F7" s="30">
        <v>101233</v>
      </c>
      <c r="G7" s="30">
        <v>88854</v>
      </c>
      <c r="H7" s="30">
        <v>102753</v>
      </c>
      <c r="I7" s="30">
        <v>100278</v>
      </c>
      <c r="J7" s="30">
        <v>108369</v>
      </c>
      <c r="K7" s="30">
        <v>82787</v>
      </c>
      <c r="L7" s="30">
        <v>76970</v>
      </c>
      <c r="M7" s="30">
        <v>97694</v>
      </c>
      <c r="N7" s="30">
        <v>82818</v>
      </c>
      <c r="O7" s="30">
        <v>85436</v>
      </c>
      <c r="P7" s="30">
        <v>97989</v>
      </c>
      <c r="Q7" s="30">
        <v>88429</v>
      </c>
      <c r="R7" s="30"/>
    </row>
    <row r="8" spans="2:18" ht="18" customHeight="1" x14ac:dyDescent="0.55000000000000004">
      <c r="B8" s="34" t="s">
        <v>95</v>
      </c>
      <c r="C8" s="34" t="s">
        <v>152</v>
      </c>
      <c r="D8" s="46" t="s">
        <v>150</v>
      </c>
      <c r="E8" s="30">
        <v>158857</v>
      </c>
      <c r="F8" s="30">
        <v>162853</v>
      </c>
      <c r="G8" s="30">
        <v>172968</v>
      </c>
      <c r="H8" s="30">
        <v>160684</v>
      </c>
      <c r="I8" s="30">
        <v>161875</v>
      </c>
      <c r="J8" s="30">
        <v>169008</v>
      </c>
      <c r="K8" s="30">
        <v>175111</v>
      </c>
      <c r="L8" s="30">
        <v>172948</v>
      </c>
      <c r="M8" s="30">
        <v>169775</v>
      </c>
      <c r="N8" s="30">
        <v>179794</v>
      </c>
      <c r="O8" s="30">
        <v>177298</v>
      </c>
      <c r="P8" s="30">
        <v>177335</v>
      </c>
      <c r="Q8" s="30">
        <v>193287</v>
      </c>
      <c r="R8" s="30"/>
    </row>
    <row r="9" spans="2:18" ht="18" customHeight="1" x14ac:dyDescent="0.55000000000000004">
      <c r="B9" s="34" t="s">
        <v>79</v>
      </c>
      <c r="C9" s="34" t="s">
        <v>153</v>
      </c>
      <c r="D9" s="46" t="s">
        <v>150</v>
      </c>
      <c r="E9" s="30">
        <v>19077</v>
      </c>
      <c r="F9" s="30">
        <v>23533</v>
      </c>
      <c r="G9" s="30">
        <v>22633</v>
      </c>
      <c r="H9" s="30">
        <v>22692</v>
      </c>
      <c r="I9" s="30">
        <v>24980</v>
      </c>
      <c r="J9" s="30">
        <v>24426</v>
      </c>
      <c r="K9" s="30">
        <v>27138</v>
      </c>
      <c r="L9" s="30">
        <v>26356</v>
      </c>
      <c r="M9" s="30">
        <v>27651</v>
      </c>
      <c r="N9" s="30">
        <v>25388</v>
      </c>
      <c r="O9" s="30">
        <v>26064</v>
      </c>
      <c r="P9" s="30">
        <v>28342</v>
      </c>
      <c r="Q9" s="30">
        <v>33518</v>
      </c>
      <c r="R9" s="30"/>
    </row>
    <row r="10" spans="2:18" ht="18" customHeight="1" x14ac:dyDescent="0.55000000000000004">
      <c r="B10" s="34" t="s">
        <v>96</v>
      </c>
      <c r="C10" s="34" t="s">
        <v>154</v>
      </c>
      <c r="D10" s="46" t="s">
        <v>150</v>
      </c>
      <c r="E10" s="30">
        <v>94</v>
      </c>
      <c r="F10" s="30">
        <v>78</v>
      </c>
      <c r="G10" s="30">
        <v>232</v>
      </c>
      <c r="H10" s="30">
        <v>233</v>
      </c>
      <c r="I10" s="30">
        <v>139</v>
      </c>
      <c r="J10" s="30">
        <v>113</v>
      </c>
      <c r="K10" s="30">
        <v>6537</v>
      </c>
      <c r="L10" s="30">
        <v>115</v>
      </c>
      <c r="M10" s="30">
        <v>1004</v>
      </c>
      <c r="N10" s="30">
        <v>112</v>
      </c>
      <c r="O10" s="30">
        <v>113</v>
      </c>
      <c r="P10" s="30">
        <v>205</v>
      </c>
      <c r="Q10" s="30">
        <v>226</v>
      </c>
      <c r="R10" s="30"/>
    </row>
    <row r="11" spans="2:18" ht="18" customHeight="1" x14ac:dyDescent="0.55000000000000004">
      <c r="B11" s="34" t="s">
        <v>97</v>
      </c>
      <c r="C11" s="34" t="s">
        <v>155</v>
      </c>
      <c r="D11" s="46" t="s">
        <v>150</v>
      </c>
      <c r="E11" s="30">
        <v>8032</v>
      </c>
      <c r="F11" s="30">
        <v>13748</v>
      </c>
      <c r="G11" s="30">
        <v>18024</v>
      </c>
      <c r="H11" s="30">
        <v>13440</v>
      </c>
      <c r="I11" s="30">
        <v>13408</v>
      </c>
      <c r="J11" s="30">
        <v>10771</v>
      </c>
      <c r="K11" s="30">
        <v>13968</v>
      </c>
      <c r="L11" s="30">
        <v>12676</v>
      </c>
      <c r="M11" s="30">
        <v>12445</v>
      </c>
      <c r="N11" s="30">
        <v>11860</v>
      </c>
      <c r="O11" s="30">
        <v>14411</v>
      </c>
      <c r="P11" s="30">
        <v>15784</v>
      </c>
      <c r="Q11" s="30">
        <v>13976</v>
      </c>
      <c r="R11" s="30"/>
    </row>
    <row r="12" spans="2:18" ht="18" customHeight="1" x14ac:dyDescent="0.55000000000000004">
      <c r="B12" s="51" t="s">
        <v>98</v>
      </c>
      <c r="C12" s="51" t="s">
        <v>156</v>
      </c>
      <c r="D12" s="45" t="s">
        <v>150</v>
      </c>
      <c r="E12" s="40">
        <v>281995</v>
      </c>
      <c r="F12" s="40">
        <v>301445</v>
      </c>
      <c r="G12" s="40">
        <v>302713</v>
      </c>
      <c r="H12" s="40">
        <v>299804</v>
      </c>
      <c r="I12" s="40">
        <v>300680</v>
      </c>
      <c r="J12" s="40">
        <v>312690</v>
      </c>
      <c r="K12" s="40">
        <v>305542</v>
      </c>
      <c r="L12" s="40">
        <v>289067</v>
      </c>
      <c r="M12" s="40">
        <v>308571</v>
      </c>
      <c r="N12" s="40">
        <v>299974</v>
      </c>
      <c r="O12" s="40">
        <v>303325</v>
      </c>
      <c r="P12" s="40">
        <v>319657</v>
      </c>
      <c r="Q12" s="40">
        <v>329439</v>
      </c>
      <c r="R12" s="40"/>
    </row>
    <row r="13" spans="2:18" ht="18" customHeight="1" x14ac:dyDescent="0.55000000000000004">
      <c r="B13" s="32" t="s">
        <v>99</v>
      </c>
      <c r="C13" s="32" t="s">
        <v>157</v>
      </c>
      <c r="D13" s="46" t="s">
        <v>150</v>
      </c>
      <c r="E13" s="30"/>
      <c r="F13" s="30"/>
      <c r="G13" s="30"/>
      <c r="H13" s="30"/>
      <c r="I13" s="30"/>
      <c r="J13" s="30"/>
      <c r="K13" s="30"/>
      <c r="L13" s="30"/>
      <c r="M13" s="30"/>
      <c r="N13" s="30"/>
      <c r="O13" s="30"/>
      <c r="P13" s="30"/>
      <c r="Q13" s="30"/>
      <c r="R13" s="30"/>
    </row>
    <row r="14" spans="2:18" ht="18" customHeight="1" x14ac:dyDescent="0.55000000000000004">
      <c r="B14" s="34" t="s">
        <v>95</v>
      </c>
      <c r="C14" s="34" t="s">
        <v>152</v>
      </c>
      <c r="D14" s="46" t="s">
        <v>150</v>
      </c>
      <c r="E14" s="30">
        <v>320</v>
      </c>
      <c r="F14" s="30">
        <v>309</v>
      </c>
      <c r="G14" s="30">
        <v>330</v>
      </c>
      <c r="H14" s="30">
        <v>327</v>
      </c>
      <c r="I14" s="30">
        <v>320</v>
      </c>
      <c r="J14" s="30">
        <v>320</v>
      </c>
      <c r="K14" s="99" t="s">
        <v>293</v>
      </c>
      <c r="L14" s="99" t="s">
        <v>293</v>
      </c>
      <c r="M14" s="99" t="s">
        <v>293</v>
      </c>
      <c r="N14" s="99" t="s">
        <v>293</v>
      </c>
      <c r="O14" s="99" t="s">
        <v>293</v>
      </c>
      <c r="P14" s="99" t="s">
        <v>293</v>
      </c>
      <c r="Q14" s="30">
        <v>351</v>
      </c>
      <c r="R14" s="30"/>
    </row>
    <row r="15" spans="2:18" ht="18" customHeight="1" x14ac:dyDescent="0.55000000000000004">
      <c r="B15" s="34" t="s">
        <v>79</v>
      </c>
      <c r="C15" s="34" t="s">
        <v>153</v>
      </c>
      <c r="D15" s="46" t="s">
        <v>150</v>
      </c>
      <c r="E15" s="30">
        <v>4230</v>
      </c>
      <c r="F15" s="30">
        <v>3937</v>
      </c>
      <c r="G15" s="30">
        <v>4397</v>
      </c>
      <c r="H15" s="30">
        <v>4731</v>
      </c>
      <c r="I15" s="30">
        <v>4611</v>
      </c>
      <c r="J15" s="30">
        <v>5020</v>
      </c>
      <c r="K15" s="30">
        <v>5599</v>
      </c>
      <c r="L15" s="30">
        <v>5235</v>
      </c>
      <c r="M15" s="30">
        <v>5342</v>
      </c>
      <c r="N15" s="30">
        <v>5178</v>
      </c>
      <c r="O15" s="30">
        <v>5396</v>
      </c>
      <c r="P15" s="30">
        <v>5118</v>
      </c>
      <c r="Q15" s="30">
        <v>5146</v>
      </c>
      <c r="R15" s="30"/>
    </row>
    <row r="16" spans="2:18" ht="18" customHeight="1" x14ac:dyDescent="0.55000000000000004">
      <c r="B16" s="34" t="s">
        <v>20</v>
      </c>
      <c r="C16" s="34" t="s">
        <v>24</v>
      </c>
      <c r="D16" s="46" t="s">
        <v>150</v>
      </c>
      <c r="E16" s="30">
        <v>9989</v>
      </c>
      <c r="F16" s="30">
        <v>9229</v>
      </c>
      <c r="G16" s="30">
        <v>8976</v>
      </c>
      <c r="H16" s="30">
        <v>8817</v>
      </c>
      <c r="I16" s="30">
        <v>9208</v>
      </c>
      <c r="J16" s="30">
        <v>9575</v>
      </c>
      <c r="K16" s="30">
        <v>9881</v>
      </c>
      <c r="L16" s="30">
        <v>9916</v>
      </c>
      <c r="M16" s="30">
        <v>10714</v>
      </c>
      <c r="N16" s="30">
        <v>10714</v>
      </c>
      <c r="O16" s="30">
        <v>10654</v>
      </c>
      <c r="P16" s="30">
        <v>10842</v>
      </c>
      <c r="Q16" s="30">
        <v>11090</v>
      </c>
      <c r="R16" s="30"/>
    </row>
    <row r="17" spans="2:18" ht="18" customHeight="1" x14ac:dyDescent="0.55000000000000004">
      <c r="B17" s="34" t="s">
        <v>100</v>
      </c>
      <c r="C17" s="34" t="s">
        <v>158</v>
      </c>
      <c r="D17" s="46" t="s">
        <v>150</v>
      </c>
      <c r="E17" s="30">
        <v>28399</v>
      </c>
      <c r="F17" s="30">
        <v>28168</v>
      </c>
      <c r="G17" s="30">
        <v>28032</v>
      </c>
      <c r="H17" s="30">
        <v>31685</v>
      </c>
      <c r="I17" s="30">
        <v>32456</v>
      </c>
      <c r="J17" s="30">
        <v>35973</v>
      </c>
      <c r="K17" s="30">
        <v>48253</v>
      </c>
      <c r="L17" s="30">
        <v>46680</v>
      </c>
      <c r="M17" s="30">
        <v>44037</v>
      </c>
      <c r="N17" s="30">
        <v>49078</v>
      </c>
      <c r="O17" s="30">
        <v>48724</v>
      </c>
      <c r="P17" s="30">
        <v>47128</v>
      </c>
      <c r="Q17" s="30">
        <v>48520</v>
      </c>
      <c r="R17" s="30"/>
    </row>
    <row r="18" spans="2:18" ht="18" customHeight="1" x14ac:dyDescent="0.55000000000000004">
      <c r="B18" s="34" t="s">
        <v>25</v>
      </c>
      <c r="C18" s="34" t="s">
        <v>27</v>
      </c>
      <c r="D18" s="46" t="s">
        <v>150</v>
      </c>
      <c r="E18" s="30">
        <v>63941</v>
      </c>
      <c r="F18" s="30">
        <v>58465</v>
      </c>
      <c r="G18" s="30">
        <v>60088</v>
      </c>
      <c r="H18" s="30">
        <v>60258</v>
      </c>
      <c r="I18" s="30">
        <v>60714</v>
      </c>
      <c r="J18" s="30">
        <v>59019</v>
      </c>
      <c r="K18" s="30">
        <v>60722</v>
      </c>
      <c r="L18" s="30">
        <v>58950</v>
      </c>
      <c r="M18" s="30">
        <v>58816</v>
      </c>
      <c r="N18" s="30">
        <v>70065</v>
      </c>
      <c r="O18" s="30">
        <v>70422</v>
      </c>
      <c r="P18" s="30">
        <v>71191</v>
      </c>
      <c r="Q18" s="30">
        <v>98139</v>
      </c>
      <c r="R18" s="30"/>
    </row>
    <row r="19" spans="2:18" ht="18" customHeight="1" x14ac:dyDescent="0.55000000000000004">
      <c r="B19" s="34" t="s">
        <v>101</v>
      </c>
      <c r="C19" s="34" t="s">
        <v>26</v>
      </c>
      <c r="D19" s="46" t="s">
        <v>150</v>
      </c>
      <c r="E19" s="30">
        <v>35762</v>
      </c>
      <c r="F19" s="30">
        <v>35250</v>
      </c>
      <c r="G19" s="30">
        <v>36814</v>
      </c>
      <c r="H19" s="30">
        <v>37345</v>
      </c>
      <c r="I19" s="30">
        <v>38945</v>
      </c>
      <c r="J19" s="30">
        <v>39655</v>
      </c>
      <c r="K19" s="30">
        <v>41504</v>
      </c>
      <c r="L19" s="30">
        <v>41798</v>
      </c>
      <c r="M19" s="30">
        <v>42852</v>
      </c>
      <c r="N19" s="30">
        <v>48544</v>
      </c>
      <c r="O19" s="30">
        <v>49675</v>
      </c>
      <c r="P19" s="30">
        <v>50627</v>
      </c>
      <c r="Q19" s="30">
        <v>52753</v>
      </c>
      <c r="R19" s="30"/>
    </row>
    <row r="20" spans="2:18" ht="18" customHeight="1" x14ac:dyDescent="0.55000000000000004">
      <c r="B20" s="34" t="s">
        <v>102</v>
      </c>
      <c r="C20" s="34" t="s">
        <v>159</v>
      </c>
      <c r="D20" s="46" t="s">
        <v>150</v>
      </c>
      <c r="E20" s="30">
        <v>2771</v>
      </c>
      <c r="F20" s="30">
        <v>4729</v>
      </c>
      <c r="G20" s="30">
        <v>5024</v>
      </c>
      <c r="H20" s="30">
        <v>4908</v>
      </c>
      <c r="I20" s="30">
        <v>4691</v>
      </c>
      <c r="J20" s="30">
        <v>2287</v>
      </c>
      <c r="K20" s="30">
        <v>1863</v>
      </c>
      <c r="L20" s="30">
        <v>1733</v>
      </c>
      <c r="M20" s="30">
        <v>1584</v>
      </c>
      <c r="N20" s="30">
        <v>1455</v>
      </c>
      <c r="O20" s="30">
        <v>1525</v>
      </c>
      <c r="P20" s="30">
        <v>1520</v>
      </c>
      <c r="Q20" s="30">
        <v>1515</v>
      </c>
      <c r="R20" s="30"/>
    </row>
    <row r="21" spans="2:18" ht="18" customHeight="1" x14ac:dyDescent="0.55000000000000004">
      <c r="B21" s="34" t="s">
        <v>96</v>
      </c>
      <c r="C21" s="34" t="s">
        <v>154</v>
      </c>
      <c r="D21" s="46" t="s">
        <v>150</v>
      </c>
      <c r="E21" s="30">
        <v>22175</v>
      </c>
      <c r="F21" s="30">
        <v>23464</v>
      </c>
      <c r="G21" s="30">
        <v>24766</v>
      </c>
      <c r="H21" s="30">
        <v>25058</v>
      </c>
      <c r="I21" s="30">
        <v>26889</v>
      </c>
      <c r="J21" s="30">
        <v>29193</v>
      </c>
      <c r="K21" s="30">
        <v>28826</v>
      </c>
      <c r="L21" s="30">
        <v>26874</v>
      </c>
      <c r="M21" s="30">
        <v>24947</v>
      </c>
      <c r="N21" s="30">
        <v>25776</v>
      </c>
      <c r="O21" s="30">
        <v>26264</v>
      </c>
      <c r="P21" s="30">
        <v>27477</v>
      </c>
      <c r="Q21" s="30">
        <v>29057</v>
      </c>
      <c r="R21" s="30"/>
    </row>
    <row r="22" spans="2:18" ht="18" customHeight="1" x14ac:dyDescent="0.55000000000000004">
      <c r="B22" s="34" t="s">
        <v>18</v>
      </c>
      <c r="C22" s="34" t="s">
        <v>23</v>
      </c>
      <c r="D22" s="46" t="s">
        <v>150</v>
      </c>
      <c r="E22" s="30">
        <v>18460</v>
      </c>
      <c r="F22" s="30">
        <v>23410</v>
      </c>
      <c r="G22" s="30">
        <v>23678</v>
      </c>
      <c r="H22" s="30">
        <v>23834</v>
      </c>
      <c r="I22" s="30">
        <v>23588</v>
      </c>
      <c r="J22" s="30">
        <v>24561</v>
      </c>
      <c r="K22" s="30">
        <v>24656</v>
      </c>
      <c r="L22" s="30">
        <v>25077</v>
      </c>
      <c r="M22" s="30">
        <v>25829</v>
      </c>
      <c r="N22" s="30">
        <v>27677</v>
      </c>
      <c r="O22" s="30">
        <v>27849</v>
      </c>
      <c r="P22" s="30">
        <v>27326</v>
      </c>
      <c r="Q22" s="30">
        <v>27593</v>
      </c>
      <c r="R22" s="30"/>
    </row>
    <row r="23" spans="2:18" ht="18" customHeight="1" x14ac:dyDescent="0.55000000000000004">
      <c r="B23" s="34" t="s">
        <v>103</v>
      </c>
      <c r="C23" s="34" t="s">
        <v>160</v>
      </c>
      <c r="D23" s="46" t="s">
        <v>150</v>
      </c>
      <c r="E23" s="30">
        <v>204</v>
      </c>
      <c r="F23" s="30">
        <v>317</v>
      </c>
      <c r="G23" s="30">
        <v>320</v>
      </c>
      <c r="H23" s="30">
        <v>298</v>
      </c>
      <c r="I23" s="30">
        <v>561</v>
      </c>
      <c r="J23" s="30">
        <v>433</v>
      </c>
      <c r="K23" s="30">
        <v>540</v>
      </c>
      <c r="L23" s="30">
        <v>645</v>
      </c>
      <c r="M23" s="30">
        <v>762</v>
      </c>
      <c r="N23" s="30">
        <v>1281</v>
      </c>
      <c r="O23" s="30">
        <v>1422</v>
      </c>
      <c r="P23" s="30">
        <v>1711</v>
      </c>
      <c r="Q23" s="30">
        <v>1643</v>
      </c>
      <c r="R23" s="30"/>
    </row>
    <row r="24" spans="2:18" ht="18" customHeight="1" x14ac:dyDescent="0.55000000000000004">
      <c r="B24" s="51" t="s">
        <v>104</v>
      </c>
      <c r="C24" s="51" t="s">
        <v>161</v>
      </c>
      <c r="D24" s="45" t="s">
        <v>150</v>
      </c>
      <c r="E24" s="40">
        <v>186255</v>
      </c>
      <c r="F24" s="40">
        <v>187283</v>
      </c>
      <c r="G24" s="40">
        <v>192429</v>
      </c>
      <c r="H24" s="40">
        <v>197265</v>
      </c>
      <c r="I24" s="40">
        <v>201988</v>
      </c>
      <c r="J24" s="40">
        <v>206040</v>
      </c>
      <c r="K24" s="40">
        <v>221849</v>
      </c>
      <c r="L24" s="40">
        <v>216914</v>
      </c>
      <c r="M24" s="40">
        <v>214887</v>
      </c>
      <c r="N24" s="40">
        <v>239771</v>
      </c>
      <c r="O24" s="40">
        <v>241935</v>
      </c>
      <c r="P24" s="40">
        <v>242944</v>
      </c>
      <c r="Q24" s="40">
        <v>275811</v>
      </c>
      <c r="R24" s="40"/>
    </row>
    <row r="25" spans="2:18" ht="18" customHeight="1" x14ac:dyDescent="0.55000000000000004">
      <c r="B25" s="38" t="s">
        <v>28</v>
      </c>
      <c r="C25" s="38" t="s">
        <v>2</v>
      </c>
      <c r="D25" s="45" t="s">
        <v>150</v>
      </c>
      <c r="E25" s="40">
        <v>468251</v>
      </c>
      <c r="F25" s="40">
        <v>488728</v>
      </c>
      <c r="G25" s="40">
        <v>495142</v>
      </c>
      <c r="H25" s="40">
        <v>497069</v>
      </c>
      <c r="I25" s="40">
        <v>502669</v>
      </c>
      <c r="J25" s="40">
        <v>518730</v>
      </c>
      <c r="K25" s="40">
        <v>527392</v>
      </c>
      <c r="L25" s="40">
        <v>505981</v>
      </c>
      <c r="M25" s="40">
        <v>523458</v>
      </c>
      <c r="N25" s="40">
        <v>539746</v>
      </c>
      <c r="O25" s="40">
        <v>545260</v>
      </c>
      <c r="P25" s="40">
        <v>562602</v>
      </c>
      <c r="Q25" s="40">
        <v>605250</v>
      </c>
      <c r="R25" s="40"/>
    </row>
    <row r="26" spans="2:18" ht="18" customHeight="1" x14ac:dyDescent="0.55000000000000004">
      <c r="B26" s="4" t="s">
        <v>105</v>
      </c>
      <c r="C26" s="4" t="s">
        <v>162</v>
      </c>
      <c r="D26" s="44"/>
      <c r="E26" s="35"/>
      <c r="F26" s="35"/>
      <c r="G26" s="35"/>
      <c r="H26" s="35"/>
      <c r="I26" s="35"/>
      <c r="J26" s="35"/>
      <c r="K26" s="35"/>
      <c r="L26" s="35"/>
      <c r="M26" s="35"/>
      <c r="N26" s="35"/>
      <c r="O26" s="35"/>
      <c r="P26" s="35"/>
      <c r="Q26" s="35"/>
      <c r="R26" s="35"/>
    </row>
    <row r="27" spans="2:18" ht="18" customHeight="1" x14ac:dyDescent="0.55000000000000004">
      <c r="B27" s="36" t="s">
        <v>106</v>
      </c>
      <c r="C27" s="36" t="s">
        <v>163</v>
      </c>
      <c r="D27" s="44"/>
      <c r="E27" s="35"/>
      <c r="F27" s="35"/>
      <c r="G27" s="35"/>
      <c r="H27" s="35"/>
      <c r="I27" s="35"/>
      <c r="J27" s="35"/>
      <c r="K27" s="35"/>
      <c r="L27" s="35"/>
      <c r="M27" s="35"/>
      <c r="N27" s="35"/>
      <c r="O27" s="35"/>
      <c r="P27" s="35"/>
      <c r="Q27" s="35"/>
      <c r="R27" s="35"/>
    </row>
    <row r="28" spans="2:18" ht="18" customHeight="1" x14ac:dyDescent="0.55000000000000004">
      <c r="B28" s="32" t="s">
        <v>29</v>
      </c>
      <c r="C28" s="32" t="s">
        <v>164</v>
      </c>
      <c r="D28" s="46"/>
      <c r="E28" s="30"/>
      <c r="F28" s="30"/>
      <c r="G28" s="30"/>
      <c r="H28" s="30"/>
      <c r="I28" s="30"/>
      <c r="J28" s="30"/>
      <c r="K28" s="30"/>
      <c r="L28" s="30"/>
      <c r="M28" s="30"/>
      <c r="N28" s="30"/>
      <c r="O28" s="31"/>
      <c r="P28" s="31"/>
      <c r="Q28" s="30"/>
      <c r="R28" s="30"/>
    </row>
    <row r="29" spans="2:18" ht="18" customHeight="1" x14ac:dyDescent="0.55000000000000004">
      <c r="B29" s="34" t="s">
        <v>107</v>
      </c>
      <c r="C29" s="34" t="s">
        <v>165</v>
      </c>
      <c r="D29" s="46" t="s">
        <v>150</v>
      </c>
      <c r="E29" s="31">
        <v>87103</v>
      </c>
      <c r="F29" s="31">
        <v>93688</v>
      </c>
      <c r="G29" s="31">
        <v>97552</v>
      </c>
      <c r="H29" s="31">
        <v>95021</v>
      </c>
      <c r="I29" s="31">
        <v>96179</v>
      </c>
      <c r="J29" s="31">
        <v>95270</v>
      </c>
      <c r="K29" s="31">
        <v>105040</v>
      </c>
      <c r="L29" s="31">
        <v>91862</v>
      </c>
      <c r="M29" s="31">
        <v>99999</v>
      </c>
      <c r="N29" s="31">
        <v>99508</v>
      </c>
      <c r="O29" s="31">
        <v>102907</v>
      </c>
      <c r="P29" s="31">
        <v>97461</v>
      </c>
      <c r="Q29" s="31">
        <v>121169</v>
      </c>
      <c r="R29" s="31"/>
    </row>
    <row r="30" spans="2:18" ht="18" customHeight="1" x14ac:dyDescent="0.55000000000000004">
      <c r="B30" s="34" t="s">
        <v>108</v>
      </c>
      <c r="C30" s="34" t="s">
        <v>166</v>
      </c>
      <c r="D30" s="46" t="s">
        <v>150</v>
      </c>
      <c r="E30" s="31">
        <v>14968</v>
      </c>
      <c r="F30" s="31">
        <v>21174</v>
      </c>
      <c r="G30" s="31">
        <v>39985</v>
      </c>
      <c r="H30" s="31">
        <v>15782</v>
      </c>
      <c r="I30" s="31">
        <v>26062</v>
      </c>
      <c r="J30" s="31">
        <v>14144</v>
      </c>
      <c r="K30" s="31">
        <v>10234</v>
      </c>
      <c r="L30" s="31">
        <v>10503</v>
      </c>
      <c r="M30" s="31">
        <v>10300</v>
      </c>
      <c r="N30" s="31">
        <v>10300</v>
      </c>
      <c r="O30" s="31">
        <v>30300</v>
      </c>
      <c r="P30" s="31">
        <v>30300</v>
      </c>
      <c r="Q30" s="31">
        <v>30869</v>
      </c>
      <c r="R30" s="31"/>
    </row>
    <row r="31" spans="2:18" ht="18" customHeight="1" x14ac:dyDescent="0.55000000000000004">
      <c r="B31" s="34" t="s">
        <v>109</v>
      </c>
      <c r="C31" s="34" t="s">
        <v>167</v>
      </c>
      <c r="D31" s="46" t="s">
        <v>150</v>
      </c>
      <c r="E31" s="31">
        <v>13630</v>
      </c>
      <c r="F31" s="31">
        <v>14005</v>
      </c>
      <c r="G31" s="31">
        <v>13637</v>
      </c>
      <c r="H31" s="31">
        <v>13976</v>
      </c>
      <c r="I31" s="31">
        <v>14205</v>
      </c>
      <c r="J31" s="31">
        <v>15010</v>
      </c>
      <c r="K31" s="31">
        <v>16844</v>
      </c>
      <c r="L31" s="31">
        <v>16182</v>
      </c>
      <c r="M31" s="31">
        <v>14980</v>
      </c>
      <c r="N31" s="31">
        <v>16996</v>
      </c>
      <c r="O31" s="31">
        <v>17490</v>
      </c>
      <c r="P31" s="31">
        <v>17445</v>
      </c>
      <c r="Q31" s="31">
        <v>18012</v>
      </c>
      <c r="R31" s="31"/>
    </row>
    <row r="32" spans="2:18" ht="18" customHeight="1" x14ac:dyDescent="0.55000000000000004">
      <c r="B32" s="34" t="s">
        <v>110</v>
      </c>
      <c r="C32" s="34" t="s">
        <v>168</v>
      </c>
      <c r="D32" s="46" t="s">
        <v>150</v>
      </c>
      <c r="E32" s="31">
        <v>836</v>
      </c>
      <c r="F32" s="31">
        <v>989</v>
      </c>
      <c r="G32" s="31">
        <v>571</v>
      </c>
      <c r="H32" s="31">
        <v>603</v>
      </c>
      <c r="I32" s="31">
        <v>854</v>
      </c>
      <c r="J32" s="31">
        <v>1141</v>
      </c>
      <c r="K32" s="31">
        <v>1627</v>
      </c>
      <c r="L32" s="31">
        <v>1698</v>
      </c>
      <c r="M32" s="31">
        <v>1789</v>
      </c>
      <c r="N32" s="31">
        <v>1416</v>
      </c>
      <c r="O32" s="31">
        <v>1204</v>
      </c>
      <c r="P32" s="31">
        <v>1290</v>
      </c>
      <c r="Q32" s="31">
        <v>1711</v>
      </c>
      <c r="R32" s="31"/>
    </row>
    <row r="33" spans="2:18" ht="18" customHeight="1" x14ac:dyDescent="0.55000000000000004">
      <c r="B33" s="34" t="s">
        <v>111</v>
      </c>
      <c r="C33" s="34" t="s">
        <v>169</v>
      </c>
      <c r="D33" s="46" t="s">
        <v>150</v>
      </c>
      <c r="E33" s="31">
        <v>10745</v>
      </c>
      <c r="F33" s="31">
        <v>10535</v>
      </c>
      <c r="G33" s="31">
        <v>5329</v>
      </c>
      <c r="H33" s="31">
        <v>9094</v>
      </c>
      <c r="I33" s="31">
        <v>4458</v>
      </c>
      <c r="J33" s="31">
        <v>8834</v>
      </c>
      <c r="K33" s="31">
        <v>6052</v>
      </c>
      <c r="L33" s="31">
        <v>11316</v>
      </c>
      <c r="M33" s="31">
        <v>10731</v>
      </c>
      <c r="N33" s="31">
        <v>15939</v>
      </c>
      <c r="O33" s="31">
        <v>6810</v>
      </c>
      <c r="P33" s="31">
        <v>15346</v>
      </c>
      <c r="Q33" s="31">
        <v>7179</v>
      </c>
      <c r="R33" s="31"/>
    </row>
    <row r="34" spans="2:18" ht="18" customHeight="1" x14ac:dyDescent="0.55000000000000004">
      <c r="B34" s="34" t="s">
        <v>112</v>
      </c>
      <c r="C34" s="34" t="s">
        <v>170</v>
      </c>
      <c r="D34" s="46" t="s">
        <v>150</v>
      </c>
      <c r="E34" s="31">
        <v>787</v>
      </c>
      <c r="F34" s="31">
        <v>1588</v>
      </c>
      <c r="G34" s="31">
        <v>1449</v>
      </c>
      <c r="H34" s="31">
        <v>963</v>
      </c>
      <c r="I34" s="31">
        <v>977</v>
      </c>
      <c r="J34" s="31">
        <v>1019</v>
      </c>
      <c r="K34" s="31">
        <v>1118</v>
      </c>
      <c r="L34" s="31">
        <v>1048</v>
      </c>
      <c r="M34" s="31">
        <v>1046</v>
      </c>
      <c r="N34" s="31">
        <v>1037</v>
      </c>
      <c r="O34" s="31">
        <v>1062</v>
      </c>
      <c r="P34" s="31">
        <v>1089</v>
      </c>
      <c r="Q34" s="31">
        <v>1212</v>
      </c>
      <c r="R34" s="31"/>
    </row>
    <row r="35" spans="2:18" ht="18" customHeight="1" x14ac:dyDescent="0.55000000000000004">
      <c r="B35" s="34" t="s">
        <v>113</v>
      </c>
      <c r="C35" s="34" t="s">
        <v>171</v>
      </c>
      <c r="D35" s="46" t="s">
        <v>150</v>
      </c>
      <c r="E35" s="31">
        <v>4951</v>
      </c>
      <c r="F35" s="31">
        <v>6596</v>
      </c>
      <c r="G35" s="31">
        <v>7530</v>
      </c>
      <c r="H35" s="31">
        <v>7050</v>
      </c>
      <c r="I35" s="31">
        <v>7048</v>
      </c>
      <c r="J35" s="31">
        <v>6931</v>
      </c>
      <c r="K35" s="31">
        <v>7744</v>
      </c>
      <c r="L35" s="31">
        <v>7177</v>
      </c>
      <c r="M35" s="31">
        <v>7339</v>
      </c>
      <c r="N35" s="31">
        <v>7210</v>
      </c>
      <c r="O35" s="31">
        <v>8671</v>
      </c>
      <c r="P35" s="31">
        <v>7964</v>
      </c>
      <c r="Q35" s="31">
        <v>7908</v>
      </c>
      <c r="R35" s="31"/>
    </row>
    <row r="36" spans="2:18" ht="18" customHeight="1" x14ac:dyDescent="0.55000000000000004">
      <c r="B36" s="34" t="s">
        <v>114</v>
      </c>
      <c r="C36" s="34" t="s">
        <v>172</v>
      </c>
      <c r="D36" s="46" t="s">
        <v>150</v>
      </c>
      <c r="E36" s="31">
        <v>92854</v>
      </c>
      <c r="F36" s="31">
        <v>100972</v>
      </c>
      <c r="G36" s="31">
        <v>92717</v>
      </c>
      <c r="H36" s="31">
        <v>105330</v>
      </c>
      <c r="I36" s="31">
        <v>103607</v>
      </c>
      <c r="J36" s="31">
        <v>115063</v>
      </c>
      <c r="K36" s="31">
        <v>110059</v>
      </c>
      <c r="L36" s="31">
        <v>102339</v>
      </c>
      <c r="M36" s="31">
        <v>112410</v>
      </c>
      <c r="N36" s="31">
        <v>113750</v>
      </c>
      <c r="O36" s="31">
        <v>112361</v>
      </c>
      <c r="P36" s="31">
        <v>110772</v>
      </c>
      <c r="Q36" s="31">
        <v>124471</v>
      </c>
      <c r="R36" s="31"/>
    </row>
    <row r="37" spans="2:18" ht="18" customHeight="1" x14ac:dyDescent="0.55000000000000004">
      <c r="B37" s="51" t="s">
        <v>115</v>
      </c>
      <c r="C37" s="51" t="s">
        <v>173</v>
      </c>
      <c r="D37" s="45" t="s">
        <v>150</v>
      </c>
      <c r="E37" s="41">
        <v>225877</v>
      </c>
      <c r="F37" s="41">
        <v>249552</v>
      </c>
      <c r="G37" s="41">
        <v>258774</v>
      </c>
      <c r="H37" s="41">
        <v>247821</v>
      </c>
      <c r="I37" s="41">
        <v>253395</v>
      </c>
      <c r="J37" s="41">
        <v>257416</v>
      </c>
      <c r="K37" s="41">
        <v>258721</v>
      </c>
      <c r="L37" s="41">
        <v>242128</v>
      </c>
      <c r="M37" s="41">
        <v>258596</v>
      </c>
      <c r="N37" s="41">
        <v>266159</v>
      </c>
      <c r="O37" s="41">
        <v>280809</v>
      </c>
      <c r="P37" s="41">
        <v>281670</v>
      </c>
      <c r="Q37" s="41">
        <v>312535</v>
      </c>
      <c r="R37" s="41"/>
    </row>
    <row r="38" spans="2:18" ht="18" customHeight="1" x14ac:dyDescent="0.55000000000000004">
      <c r="B38" s="32" t="s">
        <v>116</v>
      </c>
      <c r="C38" s="32" t="s">
        <v>35</v>
      </c>
      <c r="D38" s="46"/>
      <c r="E38" s="31"/>
      <c r="F38" s="31"/>
      <c r="G38" s="31"/>
      <c r="H38" s="31"/>
      <c r="I38" s="31"/>
      <c r="J38" s="31"/>
      <c r="K38" s="31"/>
      <c r="L38" s="31"/>
      <c r="M38" s="31"/>
      <c r="N38" s="31"/>
      <c r="O38" s="31"/>
      <c r="P38" s="31"/>
      <c r="Q38" s="31"/>
      <c r="R38" s="31"/>
    </row>
    <row r="39" spans="2:18" ht="18" customHeight="1" x14ac:dyDescent="0.55000000000000004">
      <c r="B39" s="34" t="s">
        <v>108</v>
      </c>
      <c r="C39" s="34" t="s">
        <v>166</v>
      </c>
      <c r="D39" s="46" t="s">
        <v>150</v>
      </c>
      <c r="E39" s="31">
        <v>40000</v>
      </c>
      <c r="F39" s="31">
        <v>30117</v>
      </c>
      <c r="G39" s="31">
        <v>20001</v>
      </c>
      <c r="H39" s="31">
        <v>20000</v>
      </c>
      <c r="I39" s="31">
        <v>20000</v>
      </c>
      <c r="J39" s="31">
        <v>20000</v>
      </c>
      <c r="K39" s="31">
        <v>10016</v>
      </c>
      <c r="L39" s="31">
        <v>20016</v>
      </c>
      <c r="M39" s="31">
        <v>20014</v>
      </c>
      <c r="N39" s="31">
        <v>20000</v>
      </c>
      <c r="O39" s="31">
        <v>10000</v>
      </c>
      <c r="P39" s="31">
        <v>10000</v>
      </c>
      <c r="Q39" s="31">
        <v>11946</v>
      </c>
      <c r="R39" s="31"/>
    </row>
    <row r="40" spans="2:18" ht="18" customHeight="1" x14ac:dyDescent="0.55000000000000004">
      <c r="B40" s="34" t="s">
        <v>109</v>
      </c>
      <c r="C40" s="34" t="s">
        <v>167</v>
      </c>
      <c r="D40" s="46" t="s">
        <v>150</v>
      </c>
      <c r="E40" s="31">
        <v>12622</v>
      </c>
      <c r="F40" s="31">
        <v>12813</v>
      </c>
      <c r="G40" s="31">
        <v>13065</v>
      </c>
      <c r="H40" s="31">
        <v>16469</v>
      </c>
      <c r="I40" s="31">
        <v>17043</v>
      </c>
      <c r="J40" s="31">
        <v>19835</v>
      </c>
      <c r="K40" s="31">
        <v>30082</v>
      </c>
      <c r="L40" s="31">
        <v>29211</v>
      </c>
      <c r="M40" s="31">
        <v>27742</v>
      </c>
      <c r="N40" s="31">
        <v>29984</v>
      </c>
      <c r="O40" s="31">
        <v>29191</v>
      </c>
      <c r="P40" s="31">
        <v>27837</v>
      </c>
      <c r="Q40" s="31">
        <v>28420</v>
      </c>
      <c r="R40" s="31"/>
    </row>
    <row r="41" spans="2:18" ht="18" customHeight="1" x14ac:dyDescent="0.55000000000000004">
      <c r="B41" s="34" t="s">
        <v>110</v>
      </c>
      <c r="C41" s="34" t="s">
        <v>168</v>
      </c>
      <c r="D41" s="46" t="s">
        <v>150</v>
      </c>
      <c r="E41" s="31">
        <v>737</v>
      </c>
      <c r="F41" s="31">
        <v>809</v>
      </c>
      <c r="G41" s="31">
        <v>883</v>
      </c>
      <c r="H41" s="31">
        <v>934</v>
      </c>
      <c r="I41" s="31">
        <v>908</v>
      </c>
      <c r="J41" s="31">
        <v>976</v>
      </c>
      <c r="K41" s="31">
        <v>29</v>
      </c>
      <c r="L41" s="31">
        <v>1033</v>
      </c>
      <c r="M41" s="31">
        <v>1036</v>
      </c>
      <c r="N41" s="31">
        <v>1037</v>
      </c>
      <c r="O41" s="31">
        <v>1040</v>
      </c>
      <c r="P41" s="31">
        <v>1050</v>
      </c>
      <c r="Q41" s="31">
        <v>9423</v>
      </c>
      <c r="R41" s="31"/>
    </row>
    <row r="42" spans="2:18" ht="18" customHeight="1" x14ac:dyDescent="0.55000000000000004">
      <c r="B42" s="34" t="s">
        <v>112</v>
      </c>
      <c r="C42" s="34" t="s">
        <v>170</v>
      </c>
      <c r="D42" s="46" t="s">
        <v>150</v>
      </c>
      <c r="E42" s="31">
        <v>4492</v>
      </c>
      <c r="F42" s="31">
        <v>4660</v>
      </c>
      <c r="G42" s="31">
        <v>4723</v>
      </c>
      <c r="H42" s="31">
        <v>4774</v>
      </c>
      <c r="I42" s="31">
        <v>4945</v>
      </c>
      <c r="J42" s="31">
        <v>5084</v>
      </c>
      <c r="K42" s="31">
        <v>5371</v>
      </c>
      <c r="L42" s="31">
        <v>5336</v>
      </c>
      <c r="M42" s="31">
        <v>5341</v>
      </c>
      <c r="N42" s="31">
        <v>7177</v>
      </c>
      <c r="O42" s="31">
        <v>7336</v>
      </c>
      <c r="P42" s="31">
        <v>7130</v>
      </c>
      <c r="Q42" s="31">
        <v>7603</v>
      </c>
      <c r="R42" s="31"/>
    </row>
    <row r="43" spans="2:18" ht="18" customHeight="1" x14ac:dyDescent="0.55000000000000004">
      <c r="B43" s="34" t="s">
        <v>117</v>
      </c>
      <c r="C43" s="34" t="s">
        <v>174</v>
      </c>
      <c r="D43" s="46" t="s">
        <v>150</v>
      </c>
      <c r="E43" s="31">
        <v>3919</v>
      </c>
      <c r="F43" s="31">
        <v>4394</v>
      </c>
      <c r="G43" s="31">
        <v>4938</v>
      </c>
      <c r="H43" s="31">
        <v>4868</v>
      </c>
      <c r="I43" s="31">
        <v>4783</v>
      </c>
      <c r="J43" s="31">
        <v>4343</v>
      </c>
      <c r="K43" s="31">
        <v>4770</v>
      </c>
      <c r="L43" s="31">
        <v>4288</v>
      </c>
      <c r="M43" s="31">
        <v>4247</v>
      </c>
      <c r="N43" s="31">
        <v>4981</v>
      </c>
      <c r="O43" s="31">
        <v>5167</v>
      </c>
      <c r="P43" s="31">
        <v>5183</v>
      </c>
      <c r="Q43" s="31">
        <v>5619</v>
      </c>
      <c r="R43" s="31"/>
    </row>
    <row r="44" spans="2:18" ht="18" customHeight="1" x14ac:dyDescent="0.55000000000000004">
      <c r="B44" s="34" t="s">
        <v>118</v>
      </c>
      <c r="C44" s="34" t="s">
        <v>175</v>
      </c>
      <c r="D44" s="46" t="s">
        <v>150</v>
      </c>
      <c r="E44" s="31">
        <v>3126</v>
      </c>
      <c r="F44" s="31">
        <v>2850</v>
      </c>
      <c r="G44" s="31">
        <v>2997</v>
      </c>
      <c r="H44" s="31">
        <v>2948</v>
      </c>
      <c r="I44" s="31">
        <v>2905</v>
      </c>
      <c r="J44" s="31">
        <v>2756</v>
      </c>
      <c r="K44" s="31">
        <v>2839</v>
      </c>
      <c r="L44" s="31">
        <v>2739</v>
      </c>
      <c r="M44" s="31">
        <v>2655</v>
      </c>
      <c r="N44" s="31">
        <v>4023</v>
      </c>
      <c r="O44" s="31">
        <v>3939</v>
      </c>
      <c r="P44" s="31">
        <v>3875</v>
      </c>
      <c r="Q44" s="31">
        <v>3802</v>
      </c>
      <c r="R44" s="31"/>
    </row>
    <row r="45" spans="2:18" ht="18" customHeight="1" x14ac:dyDescent="0.55000000000000004">
      <c r="B45" s="51" t="s">
        <v>119</v>
      </c>
      <c r="C45" s="51" t="s">
        <v>176</v>
      </c>
      <c r="D45" s="45" t="s">
        <v>150</v>
      </c>
      <c r="E45" s="41">
        <v>64899</v>
      </c>
      <c r="F45" s="41">
        <v>55647</v>
      </c>
      <c r="G45" s="41">
        <v>46608</v>
      </c>
      <c r="H45" s="41">
        <v>49996</v>
      </c>
      <c r="I45" s="41">
        <v>50585</v>
      </c>
      <c r="J45" s="41">
        <v>52996</v>
      </c>
      <c r="K45" s="41">
        <v>53109</v>
      </c>
      <c r="L45" s="41">
        <v>62625</v>
      </c>
      <c r="M45" s="41">
        <v>61039</v>
      </c>
      <c r="N45" s="41">
        <v>67203</v>
      </c>
      <c r="O45" s="41">
        <v>56675</v>
      </c>
      <c r="P45" s="41">
        <v>55077</v>
      </c>
      <c r="Q45" s="41">
        <v>66816</v>
      </c>
      <c r="R45" s="41"/>
    </row>
    <row r="46" spans="2:18" ht="18" customHeight="1" x14ac:dyDescent="0.55000000000000004">
      <c r="B46" s="38" t="s">
        <v>30</v>
      </c>
      <c r="C46" s="38" t="s">
        <v>36</v>
      </c>
      <c r="D46" s="45" t="s">
        <v>150</v>
      </c>
      <c r="E46" s="41">
        <v>290777</v>
      </c>
      <c r="F46" s="41">
        <v>305199</v>
      </c>
      <c r="G46" s="41">
        <v>305383</v>
      </c>
      <c r="H46" s="41">
        <v>297818</v>
      </c>
      <c r="I46" s="41">
        <v>303981</v>
      </c>
      <c r="J46" s="41">
        <v>310412</v>
      </c>
      <c r="K46" s="41">
        <v>311830</v>
      </c>
      <c r="L46" s="41">
        <v>304753</v>
      </c>
      <c r="M46" s="41">
        <v>319635</v>
      </c>
      <c r="N46" s="41">
        <v>333363</v>
      </c>
      <c r="O46" s="41">
        <v>337484</v>
      </c>
      <c r="P46" s="41">
        <v>336747</v>
      </c>
      <c r="Q46" s="41">
        <v>379352</v>
      </c>
      <c r="R46" s="41"/>
    </row>
    <row r="47" spans="2:18" ht="18" customHeight="1" x14ac:dyDescent="0.55000000000000004">
      <c r="B47" s="36" t="s">
        <v>120</v>
      </c>
      <c r="C47" s="36" t="s">
        <v>177</v>
      </c>
      <c r="D47" s="44"/>
      <c r="E47" s="37"/>
      <c r="F47" s="37"/>
      <c r="G47" s="37"/>
      <c r="H47" s="37"/>
      <c r="I47" s="37"/>
      <c r="J47" s="37"/>
      <c r="K47" s="37"/>
      <c r="L47" s="37"/>
      <c r="M47" s="37"/>
      <c r="N47" s="37"/>
      <c r="O47" s="37"/>
      <c r="P47" s="37"/>
      <c r="Q47" s="37"/>
      <c r="R47" s="37"/>
    </row>
    <row r="48" spans="2:18" ht="18" customHeight="1" x14ac:dyDescent="0.55000000000000004">
      <c r="B48" s="32" t="s">
        <v>31</v>
      </c>
      <c r="C48" s="32" t="s">
        <v>37</v>
      </c>
      <c r="D48" s="46" t="s">
        <v>150</v>
      </c>
      <c r="E48" s="31">
        <v>17479</v>
      </c>
      <c r="F48" s="31">
        <v>17479</v>
      </c>
      <c r="G48" s="31">
        <v>17479</v>
      </c>
      <c r="H48" s="31">
        <v>17479</v>
      </c>
      <c r="I48" s="31">
        <v>17479</v>
      </c>
      <c r="J48" s="31">
        <v>17479</v>
      </c>
      <c r="K48" s="31">
        <v>17479</v>
      </c>
      <c r="L48" s="31">
        <v>17479</v>
      </c>
      <c r="M48" s="31">
        <v>17479</v>
      </c>
      <c r="N48" s="31">
        <v>17479</v>
      </c>
      <c r="O48" s="31">
        <v>17479</v>
      </c>
      <c r="P48" s="31">
        <v>17479</v>
      </c>
      <c r="Q48" s="31">
        <v>17479</v>
      </c>
      <c r="R48" s="31"/>
    </row>
    <row r="49" spans="2:18" ht="18" customHeight="1" x14ac:dyDescent="0.55000000000000004">
      <c r="B49" s="32" t="s">
        <v>32</v>
      </c>
      <c r="C49" s="32" t="s">
        <v>38</v>
      </c>
      <c r="D49" s="46" t="s">
        <v>150</v>
      </c>
      <c r="E49" s="31">
        <v>12110</v>
      </c>
      <c r="F49" s="31">
        <v>12272</v>
      </c>
      <c r="G49" s="31">
        <v>5100</v>
      </c>
      <c r="H49" s="31">
        <v>3851</v>
      </c>
      <c r="I49" s="31">
        <v>4193</v>
      </c>
      <c r="J49" s="31">
        <v>4751</v>
      </c>
      <c r="K49" s="31">
        <v>5434</v>
      </c>
      <c r="L49" s="31">
        <v>3013</v>
      </c>
      <c r="M49" s="31">
        <v>-9156</v>
      </c>
      <c r="N49" s="31">
        <v>-7728</v>
      </c>
      <c r="O49" s="31">
        <v>-6901</v>
      </c>
      <c r="P49" s="31">
        <v>-8965</v>
      </c>
      <c r="Q49" s="31">
        <v>-15513</v>
      </c>
      <c r="R49" s="31"/>
    </row>
    <row r="50" spans="2:18" ht="18" customHeight="1" x14ac:dyDescent="0.55000000000000004">
      <c r="B50" s="32" t="s">
        <v>33</v>
      </c>
      <c r="C50" s="32" t="s">
        <v>39</v>
      </c>
      <c r="D50" s="46" t="s">
        <v>150</v>
      </c>
      <c r="E50" s="31">
        <v>141880</v>
      </c>
      <c r="F50" s="31">
        <v>154926</v>
      </c>
      <c r="G50" s="31">
        <v>155194</v>
      </c>
      <c r="H50" s="31">
        <v>162604</v>
      </c>
      <c r="I50" s="31">
        <v>161219</v>
      </c>
      <c r="J50" s="31">
        <v>165979</v>
      </c>
      <c r="K50" s="31">
        <v>169184</v>
      </c>
      <c r="L50" s="31">
        <v>177620</v>
      </c>
      <c r="M50" s="31">
        <v>180841</v>
      </c>
      <c r="N50" s="31">
        <v>185466</v>
      </c>
      <c r="O50" s="31">
        <v>185036</v>
      </c>
      <c r="P50" s="31">
        <v>198300</v>
      </c>
      <c r="Q50" s="31">
        <v>197056</v>
      </c>
      <c r="R50" s="31"/>
    </row>
    <row r="51" spans="2:18" ht="18" customHeight="1" x14ac:dyDescent="0.55000000000000004">
      <c r="B51" s="32" t="s">
        <v>34</v>
      </c>
      <c r="C51" s="32" t="s">
        <v>40</v>
      </c>
      <c r="D51" s="46" t="s">
        <v>150</v>
      </c>
      <c r="E51" s="31">
        <v>-10351</v>
      </c>
      <c r="F51" s="31">
        <v>-19459</v>
      </c>
      <c r="G51" s="31">
        <v>-11871</v>
      </c>
      <c r="H51" s="31">
        <v>-9770</v>
      </c>
      <c r="I51" s="31">
        <v>-9625</v>
      </c>
      <c r="J51" s="31">
        <v>-9584</v>
      </c>
      <c r="K51" s="31">
        <v>-13114</v>
      </c>
      <c r="L51" s="31">
        <v>-26337</v>
      </c>
      <c r="M51" s="31">
        <v>-13476</v>
      </c>
      <c r="N51" s="31">
        <v>-13448</v>
      </c>
      <c r="O51" s="31">
        <v>-13365</v>
      </c>
      <c r="P51" s="31">
        <v>-10426</v>
      </c>
      <c r="Q51" s="31">
        <v>-10332</v>
      </c>
      <c r="R51" s="31"/>
    </row>
    <row r="52" spans="2:18" ht="18" customHeight="1" x14ac:dyDescent="0.55000000000000004">
      <c r="B52" s="32" t="s">
        <v>121</v>
      </c>
      <c r="C52" s="32" t="s">
        <v>178</v>
      </c>
      <c r="D52" s="46" t="s">
        <v>150</v>
      </c>
      <c r="E52" s="31">
        <v>4290</v>
      </c>
      <c r="F52" s="31">
        <v>4452</v>
      </c>
      <c r="G52" s="31">
        <v>9835</v>
      </c>
      <c r="H52" s="31">
        <v>10610</v>
      </c>
      <c r="I52" s="31">
        <v>10459</v>
      </c>
      <c r="J52" s="31">
        <v>13724</v>
      </c>
      <c r="K52" s="31">
        <v>20410</v>
      </c>
      <c r="L52" s="31">
        <v>12804</v>
      </c>
      <c r="M52" s="31">
        <v>10982</v>
      </c>
      <c r="N52" s="31">
        <v>7864</v>
      </c>
      <c r="O52" s="31">
        <v>8620</v>
      </c>
      <c r="P52" s="31">
        <v>12065</v>
      </c>
      <c r="Q52" s="31">
        <v>19312</v>
      </c>
      <c r="R52" s="31"/>
    </row>
    <row r="53" spans="2:18" ht="18" customHeight="1" x14ac:dyDescent="0.55000000000000004">
      <c r="B53" s="38" t="s">
        <v>122</v>
      </c>
      <c r="C53" s="38" t="s">
        <v>179</v>
      </c>
      <c r="D53" s="45" t="s">
        <v>150</v>
      </c>
      <c r="E53" s="41">
        <v>165409</v>
      </c>
      <c r="F53" s="41">
        <v>169670</v>
      </c>
      <c r="G53" s="41">
        <v>175739</v>
      </c>
      <c r="H53" s="41">
        <v>184775</v>
      </c>
      <c r="I53" s="41">
        <v>183726</v>
      </c>
      <c r="J53" s="41">
        <v>192349</v>
      </c>
      <c r="K53" s="41">
        <v>199394</v>
      </c>
      <c r="L53" s="41">
        <v>184581</v>
      </c>
      <c r="M53" s="41">
        <v>186671</v>
      </c>
      <c r="N53" s="41">
        <v>189633</v>
      </c>
      <c r="O53" s="41">
        <v>190869</v>
      </c>
      <c r="P53" s="41">
        <v>208453</v>
      </c>
      <c r="Q53" s="41">
        <v>208001</v>
      </c>
      <c r="R53" s="41"/>
    </row>
    <row r="54" spans="2:18" ht="18" customHeight="1" x14ac:dyDescent="0.55000000000000004">
      <c r="B54" s="32" t="s">
        <v>123</v>
      </c>
      <c r="C54" s="32" t="s">
        <v>180</v>
      </c>
      <c r="D54" s="46" t="s">
        <v>150</v>
      </c>
      <c r="E54" s="31">
        <v>12064</v>
      </c>
      <c r="F54" s="31">
        <v>13859</v>
      </c>
      <c r="G54" s="31">
        <v>14020</v>
      </c>
      <c r="H54" s="31">
        <v>14476</v>
      </c>
      <c r="I54" s="31">
        <v>14961</v>
      </c>
      <c r="J54" s="31">
        <v>15968</v>
      </c>
      <c r="K54" s="31">
        <v>16167</v>
      </c>
      <c r="L54" s="31">
        <v>16646</v>
      </c>
      <c r="M54" s="31">
        <v>17151</v>
      </c>
      <c r="N54" s="31">
        <v>16749</v>
      </c>
      <c r="O54" s="31">
        <v>16906</v>
      </c>
      <c r="P54" s="31">
        <v>17400</v>
      </c>
      <c r="Q54" s="31">
        <v>17896</v>
      </c>
      <c r="R54" s="31"/>
    </row>
    <row r="55" spans="2:18" ht="18" customHeight="1" x14ac:dyDescent="0.55000000000000004">
      <c r="B55" s="38" t="s">
        <v>124</v>
      </c>
      <c r="C55" s="38" t="s">
        <v>181</v>
      </c>
      <c r="D55" s="45" t="s">
        <v>150</v>
      </c>
      <c r="E55" s="41">
        <v>177474</v>
      </c>
      <c r="F55" s="41">
        <v>183529</v>
      </c>
      <c r="G55" s="41">
        <v>189759</v>
      </c>
      <c r="H55" s="41">
        <v>199251</v>
      </c>
      <c r="I55" s="41">
        <v>198688</v>
      </c>
      <c r="J55" s="41">
        <v>208317</v>
      </c>
      <c r="K55" s="41">
        <v>215561</v>
      </c>
      <c r="L55" s="41">
        <v>201227</v>
      </c>
      <c r="M55" s="41">
        <v>203822</v>
      </c>
      <c r="N55" s="41">
        <v>206382</v>
      </c>
      <c r="O55" s="41">
        <v>207775</v>
      </c>
      <c r="P55" s="41">
        <v>225854</v>
      </c>
      <c r="Q55" s="41">
        <v>225898</v>
      </c>
      <c r="R55" s="41"/>
    </row>
    <row r="56" spans="2:18" ht="18" customHeight="1" x14ac:dyDescent="0.55000000000000004">
      <c r="B56" s="38" t="s">
        <v>125</v>
      </c>
      <c r="C56" s="38" t="s">
        <v>182</v>
      </c>
      <c r="D56" s="45" t="s">
        <v>150</v>
      </c>
      <c r="E56" s="41">
        <v>468251</v>
      </c>
      <c r="F56" s="41">
        <v>488728</v>
      </c>
      <c r="G56" s="41">
        <v>495142</v>
      </c>
      <c r="H56" s="41">
        <v>497069</v>
      </c>
      <c r="I56" s="41">
        <v>502669</v>
      </c>
      <c r="J56" s="41">
        <v>518730</v>
      </c>
      <c r="K56" s="41">
        <v>527392</v>
      </c>
      <c r="L56" s="41">
        <v>505981</v>
      </c>
      <c r="M56" s="41">
        <v>523458</v>
      </c>
      <c r="N56" s="41">
        <v>539746</v>
      </c>
      <c r="O56" s="41">
        <v>545260</v>
      </c>
      <c r="P56" s="41">
        <v>562602</v>
      </c>
      <c r="Q56" s="41">
        <v>605250</v>
      </c>
      <c r="R56" s="41"/>
    </row>
    <row r="57" spans="2:18" ht="18" customHeight="1" x14ac:dyDescent="0.55000000000000004">
      <c r="B57" s="1"/>
      <c r="C57" s="1"/>
      <c r="D57" s="43"/>
      <c r="E57" s="54"/>
      <c r="F57" s="54"/>
      <c r="G57" s="54"/>
      <c r="H57" s="54"/>
      <c r="I57" s="54"/>
      <c r="J57" s="54"/>
      <c r="K57" s="54"/>
      <c r="L57" s="54"/>
      <c r="M57" s="54"/>
      <c r="N57" s="53"/>
      <c r="O57" s="54"/>
      <c r="Q57" s="54"/>
      <c r="R57" s="54"/>
    </row>
    <row r="58" spans="2:18" ht="18" customHeight="1" x14ac:dyDescent="0.55000000000000004">
      <c r="B58" s="1"/>
      <c r="C58" s="1"/>
      <c r="D58" s="43"/>
      <c r="E58" s="54"/>
      <c r="F58" s="54"/>
      <c r="G58" s="54"/>
      <c r="H58" s="54"/>
      <c r="I58" s="54"/>
      <c r="J58" s="54"/>
      <c r="K58" s="54"/>
      <c r="L58" s="54"/>
      <c r="M58" s="54"/>
      <c r="N58" s="53"/>
      <c r="O58" s="54"/>
      <c r="P58" s="54"/>
      <c r="Q58" s="54"/>
      <c r="R58" s="54"/>
    </row>
    <row r="59" spans="2:18" ht="18" customHeight="1" x14ac:dyDescent="0.55000000000000004">
      <c r="B59" s="1"/>
      <c r="C59" s="1"/>
      <c r="D59" s="43"/>
      <c r="E59" s="54"/>
      <c r="F59" s="54"/>
      <c r="G59" s="54"/>
      <c r="H59" s="54"/>
      <c r="I59" s="54"/>
      <c r="J59" s="54"/>
      <c r="K59" s="54"/>
      <c r="L59" s="54"/>
      <c r="M59" s="54"/>
      <c r="N59" s="53"/>
      <c r="O59" s="53"/>
      <c r="P59" s="54"/>
      <c r="Q59" s="54"/>
      <c r="R59" s="54"/>
    </row>
    <row r="60" spans="2:18" ht="18" customHeight="1" x14ac:dyDescent="0.55000000000000004">
      <c r="B60" s="1"/>
      <c r="C60" s="1"/>
      <c r="D60" s="43"/>
      <c r="E60" s="54"/>
      <c r="F60" s="54"/>
      <c r="G60" s="54"/>
      <c r="H60" s="54"/>
      <c r="I60" s="54"/>
      <c r="J60" s="54"/>
      <c r="K60" s="54"/>
      <c r="L60" s="54"/>
      <c r="M60" s="54"/>
      <c r="N60" s="53"/>
      <c r="O60" s="53"/>
      <c r="P60" s="53"/>
      <c r="Q60" s="54"/>
      <c r="R60" s="54"/>
    </row>
    <row r="61" spans="2:18" ht="18" customHeight="1" x14ac:dyDescent="0.55000000000000004">
      <c r="E61" s="53"/>
      <c r="F61" s="53"/>
      <c r="G61" s="53"/>
      <c r="H61" s="53"/>
      <c r="I61" s="53"/>
      <c r="J61" s="53"/>
      <c r="K61" s="53"/>
      <c r="L61" s="53"/>
      <c r="M61" s="53"/>
      <c r="N61" s="53"/>
      <c r="O61" s="53"/>
      <c r="P61" s="53"/>
      <c r="Q61" s="53"/>
      <c r="R61" s="53"/>
    </row>
    <row r="62" spans="2:18" ht="18" customHeight="1" x14ac:dyDescent="0.55000000000000004">
      <c r="E62" s="53"/>
      <c r="F62" s="53"/>
      <c r="G62" s="53"/>
      <c r="H62" s="53"/>
      <c r="I62" s="53"/>
      <c r="J62" s="53"/>
      <c r="K62" s="53"/>
      <c r="L62" s="53"/>
      <c r="M62" s="53"/>
      <c r="N62" s="53"/>
      <c r="O62" s="53"/>
      <c r="P62" s="53"/>
      <c r="Q62" s="53"/>
      <c r="R62" s="53"/>
    </row>
    <row r="63" spans="2:18" ht="18" customHeight="1" x14ac:dyDescent="0.55000000000000004">
      <c r="E63" s="53"/>
      <c r="F63" s="53"/>
      <c r="G63" s="53"/>
      <c r="H63" s="53"/>
      <c r="I63" s="53"/>
      <c r="J63" s="53"/>
      <c r="K63" s="53"/>
      <c r="L63" s="53"/>
      <c r="M63" s="53"/>
      <c r="O63" s="53"/>
      <c r="P63" s="53"/>
      <c r="Q63" s="53"/>
      <c r="R63" s="53"/>
    </row>
    <row r="64" spans="2:18" ht="18" customHeight="1" x14ac:dyDescent="0.55000000000000004">
      <c r="E64" s="53"/>
      <c r="F64" s="53"/>
      <c r="G64" s="53"/>
      <c r="H64" s="53"/>
      <c r="I64" s="53"/>
      <c r="J64" s="53"/>
      <c r="K64" s="53"/>
      <c r="L64" s="53"/>
      <c r="M64" s="53"/>
      <c r="O64" s="53"/>
      <c r="P64" s="53"/>
      <c r="Q64" s="53"/>
      <c r="R64" s="53"/>
    </row>
    <row r="65" spans="5:18" ht="18" customHeight="1" x14ac:dyDescent="0.55000000000000004">
      <c r="E65" s="53"/>
      <c r="F65" s="53"/>
      <c r="G65" s="53"/>
      <c r="H65" s="53"/>
      <c r="I65" s="53"/>
      <c r="J65" s="53"/>
      <c r="K65" s="53"/>
      <c r="L65" s="53"/>
      <c r="M65" s="53"/>
      <c r="P65" s="53"/>
      <c r="Q65" s="53"/>
      <c r="R65" s="53"/>
    </row>
    <row r="66" spans="5:18" ht="18" customHeight="1" x14ac:dyDescent="0.55000000000000004">
      <c r="E66" s="53"/>
      <c r="F66" s="53"/>
      <c r="G66" s="53"/>
      <c r="H66" s="53"/>
      <c r="I66" s="53"/>
      <c r="J66" s="53"/>
      <c r="K66" s="53"/>
      <c r="L66" s="53"/>
      <c r="M66" s="53"/>
      <c r="Q66" s="53"/>
      <c r="R66" s="53"/>
    </row>
  </sheetData>
  <phoneticPr fontId="3"/>
  <pageMargins left="0.39370078740157483" right="0.39370078740157483" top="0.39370078740157483" bottom="0.39370078740157483" header="0.31496062992125984" footer="0.31496062992125984"/>
  <pageSetup paperSize="9"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C75D4-3884-464A-886F-5267B53DD8D9}">
  <sheetPr>
    <tabColor theme="4" tint="0.59999389629810485"/>
    <pageSetUpPr fitToPage="1"/>
  </sheetPr>
  <dimension ref="B2:T55"/>
  <sheetViews>
    <sheetView view="pageBreakPreview" zoomScale="70" zoomScaleNormal="85" zoomScaleSheetLayoutView="70" workbookViewId="0">
      <pane xSplit="2" ySplit="5" topLeftCell="C6" activePane="bottomRight" state="frozen"/>
      <selection activeCell="D17" sqref="D17"/>
      <selection pane="topRight" activeCell="D17" sqref="D17"/>
      <selection pane="bottomLeft" activeCell="D17" sqref="D17"/>
      <selection pane="bottomRight" activeCell="C40" sqref="C40"/>
    </sheetView>
  </sheetViews>
  <sheetFormatPr defaultColWidth="8.6640625" defaultRowHeight="18" customHeight="1" outlineLevelRow="1" x14ac:dyDescent="0.55000000000000004"/>
  <cols>
    <col min="1" max="1" width="1.6640625" style="28" customWidth="1"/>
    <col min="2" max="2" width="43.1640625" style="28" bestFit="1" customWidth="1"/>
    <col min="3" max="3" width="71.6640625" style="28" bestFit="1" customWidth="1"/>
    <col min="4" max="4" width="6.1640625" style="42" bestFit="1" customWidth="1"/>
    <col min="5" max="20" width="12.6640625" style="28" customWidth="1"/>
    <col min="21" max="16384" width="8.6640625" style="28"/>
  </cols>
  <sheetData>
    <row r="2" spans="2:20" ht="18" customHeight="1" x14ac:dyDescent="0.55000000000000004">
      <c r="B2" s="6" t="s">
        <v>284</v>
      </c>
      <c r="C2" s="1" t="s">
        <v>285</v>
      </c>
      <c r="D2" s="43"/>
      <c r="E2" s="1"/>
      <c r="F2" s="1"/>
      <c r="G2" s="1"/>
      <c r="H2" s="1"/>
      <c r="I2" s="1"/>
      <c r="J2" s="1"/>
      <c r="K2" s="1"/>
      <c r="L2" s="1"/>
      <c r="M2" s="1"/>
      <c r="N2" s="1"/>
      <c r="O2" s="1"/>
      <c r="P2" s="1"/>
      <c r="Q2" s="1"/>
      <c r="R2" s="1"/>
      <c r="S2" s="1"/>
      <c r="T2" s="1"/>
    </row>
    <row r="3" spans="2:20" ht="18" customHeight="1" x14ac:dyDescent="0.55000000000000004">
      <c r="B3" s="1"/>
      <c r="C3" s="1"/>
      <c r="D3" s="43"/>
      <c r="E3" s="1"/>
      <c r="F3" s="1"/>
      <c r="G3" s="1"/>
      <c r="H3" s="1"/>
      <c r="I3" s="1"/>
      <c r="J3" s="1"/>
      <c r="K3" s="1"/>
      <c r="L3" s="1"/>
      <c r="M3" s="1"/>
      <c r="N3" s="1"/>
      <c r="O3" s="1"/>
      <c r="P3" s="1"/>
      <c r="Q3" s="1"/>
      <c r="R3" s="1"/>
      <c r="S3" s="1"/>
      <c r="T3" s="1"/>
    </row>
    <row r="4" spans="2:20" ht="18" customHeight="1" x14ac:dyDescent="0.55000000000000004">
      <c r="B4" s="1" t="s">
        <v>204</v>
      </c>
      <c r="C4" s="1"/>
      <c r="D4" s="43"/>
      <c r="E4" s="52" t="s">
        <v>206</v>
      </c>
      <c r="F4" s="52" t="s">
        <v>223</v>
      </c>
      <c r="G4" s="52" t="s">
        <v>224</v>
      </c>
      <c r="H4" s="52" t="s">
        <v>225</v>
      </c>
      <c r="I4" s="52" t="s">
        <v>208</v>
      </c>
      <c r="J4" s="52" t="s">
        <v>226</v>
      </c>
      <c r="K4" s="52" t="s">
        <v>227</v>
      </c>
      <c r="L4" s="52" t="s">
        <v>228</v>
      </c>
      <c r="M4" s="52" t="s">
        <v>229</v>
      </c>
      <c r="N4" s="52" t="s">
        <v>230</v>
      </c>
      <c r="O4" s="52" t="s">
        <v>231</v>
      </c>
      <c r="P4" s="52" t="s">
        <v>232</v>
      </c>
      <c r="Q4" s="52" t="s">
        <v>233</v>
      </c>
      <c r="R4" s="52" t="s">
        <v>234</v>
      </c>
      <c r="S4" s="52" t="s">
        <v>235</v>
      </c>
      <c r="T4" s="52" t="s">
        <v>236</v>
      </c>
    </row>
    <row r="5" spans="2:20" ht="18" customHeight="1" x14ac:dyDescent="0.55000000000000004">
      <c r="B5" s="4" t="s">
        <v>41</v>
      </c>
      <c r="C5" s="4" t="s">
        <v>185</v>
      </c>
      <c r="D5" s="44"/>
      <c r="E5" s="4"/>
      <c r="F5" s="4"/>
      <c r="G5" s="4"/>
      <c r="H5" s="4"/>
      <c r="I5" s="4"/>
      <c r="J5" s="4"/>
      <c r="K5" s="4"/>
      <c r="L5" s="4"/>
      <c r="M5" s="4"/>
      <c r="N5" s="4"/>
      <c r="O5" s="4"/>
      <c r="P5" s="4"/>
      <c r="Q5" s="4"/>
      <c r="R5" s="4"/>
      <c r="S5" s="4"/>
      <c r="T5" s="4"/>
    </row>
    <row r="6" spans="2:20" ht="18" customHeight="1" x14ac:dyDescent="0.55000000000000004">
      <c r="B6" s="32" t="s">
        <v>131</v>
      </c>
      <c r="C6" s="3" t="s">
        <v>186</v>
      </c>
      <c r="D6" s="46" t="s">
        <v>150</v>
      </c>
      <c r="E6" s="48">
        <v>17510</v>
      </c>
      <c r="F6" s="48">
        <v>33992</v>
      </c>
      <c r="G6" s="48">
        <v>42001</v>
      </c>
      <c r="H6" s="48">
        <v>41249</v>
      </c>
      <c r="I6" s="48">
        <v>14617</v>
      </c>
      <c r="J6" s="48">
        <v>25982</v>
      </c>
      <c r="K6" s="48">
        <v>40322</v>
      </c>
      <c r="L6" s="48">
        <v>48926</v>
      </c>
      <c r="M6" s="48">
        <v>17232</v>
      </c>
      <c r="N6" s="48">
        <v>32015</v>
      </c>
      <c r="O6" s="101">
        <v>48161</v>
      </c>
      <c r="P6" s="48">
        <v>57156</v>
      </c>
      <c r="Q6" s="48">
        <v>15269</v>
      </c>
      <c r="R6" s="48">
        <v>35974</v>
      </c>
      <c r="S6" s="48">
        <v>52785</v>
      </c>
      <c r="T6" s="48"/>
    </row>
    <row r="7" spans="2:20" ht="18" customHeight="1" x14ac:dyDescent="0.55000000000000004">
      <c r="B7" s="32" t="s">
        <v>139</v>
      </c>
      <c r="C7" s="3" t="s">
        <v>187</v>
      </c>
      <c r="D7" s="46" t="s">
        <v>150</v>
      </c>
      <c r="E7" s="48">
        <v>7485</v>
      </c>
      <c r="F7" s="48">
        <v>15054</v>
      </c>
      <c r="G7" s="48">
        <v>22561</v>
      </c>
      <c r="H7" s="48">
        <v>30315</v>
      </c>
      <c r="I7" s="48">
        <v>7107</v>
      </c>
      <c r="J7" s="48">
        <v>14391</v>
      </c>
      <c r="K7" s="48">
        <v>21831</v>
      </c>
      <c r="L7" s="48">
        <v>29634</v>
      </c>
      <c r="M7" s="48">
        <v>7849</v>
      </c>
      <c r="N7" s="48">
        <v>15837</v>
      </c>
      <c r="O7" s="101">
        <v>24201</v>
      </c>
      <c r="P7" s="48">
        <v>32984</v>
      </c>
      <c r="Q7" s="48">
        <v>8685</v>
      </c>
      <c r="R7" s="48">
        <v>17352</v>
      </c>
      <c r="S7" s="48">
        <v>26625</v>
      </c>
      <c r="T7" s="48"/>
    </row>
    <row r="8" spans="2:20" ht="18" customHeight="1" x14ac:dyDescent="0.55000000000000004">
      <c r="B8" s="32" t="s">
        <v>295</v>
      </c>
      <c r="C8" s="3" t="s">
        <v>294</v>
      </c>
      <c r="D8" s="46" t="s">
        <v>150</v>
      </c>
      <c r="E8" s="48" t="s">
        <v>138</v>
      </c>
      <c r="F8" s="48" t="s">
        <v>138</v>
      </c>
      <c r="G8" s="48">
        <v>8994</v>
      </c>
      <c r="H8" s="48">
        <v>12975</v>
      </c>
      <c r="I8" s="48" t="s">
        <v>138</v>
      </c>
      <c r="J8" s="48" t="s">
        <v>138</v>
      </c>
      <c r="K8" s="48" t="s">
        <v>138</v>
      </c>
      <c r="L8" s="48">
        <v>2501</v>
      </c>
      <c r="M8" s="48" t="s">
        <v>138</v>
      </c>
      <c r="N8" s="48" t="s">
        <v>138</v>
      </c>
      <c r="O8" s="48" t="s">
        <v>138</v>
      </c>
      <c r="P8" s="48">
        <v>596</v>
      </c>
      <c r="Q8" s="48" t="s">
        <v>138</v>
      </c>
      <c r="R8" s="48" t="s">
        <v>138</v>
      </c>
      <c r="S8" s="48" t="s">
        <v>329</v>
      </c>
      <c r="T8" s="48"/>
    </row>
    <row r="9" spans="2:20" ht="18" customHeight="1" x14ac:dyDescent="0.55000000000000004">
      <c r="B9" s="32" t="s">
        <v>299</v>
      </c>
      <c r="C9" s="3" t="s">
        <v>300</v>
      </c>
      <c r="D9" s="46" t="s">
        <v>150</v>
      </c>
      <c r="E9" s="48" t="s">
        <v>138</v>
      </c>
      <c r="F9" s="48" t="s">
        <v>138</v>
      </c>
      <c r="G9" s="48" t="s">
        <v>138</v>
      </c>
      <c r="H9" s="48" t="s">
        <v>138</v>
      </c>
      <c r="I9" s="48" t="s">
        <v>138</v>
      </c>
      <c r="J9" s="48" t="s">
        <v>138</v>
      </c>
      <c r="K9" s="48" t="s">
        <v>138</v>
      </c>
      <c r="L9" s="48">
        <v>2142</v>
      </c>
      <c r="M9" s="48" t="s">
        <v>138</v>
      </c>
      <c r="N9" s="48" t="s">
        <v>138</v>
      </c>
      <c r="O9" s="48" t="s">
        <v>138</v>
      </c>
      <c r="P9" s="48" t="s">
        <v>138</v>
      </c>
      <c r="Q9" s="48" t="s">
        <v>138</v>
      </c>
      <c r="R9" s="48" t="s">
        <v>138</v>
      </c>
      <c r="S9" s="48" t="s">
        <v>329</v>
      </c>
      <c r="T9" s="48"/>
    </row>
    <row r="10" spans="2:20" ht="18" customHeight="1" x14ac:dyDescent="0.55000000000000004">
      <c r="B10" s="32" t="s">
        <v>318</v>
      </c>
      <c r="C10" s="3" t="s">
        <v>317</v>
      </c>
      <c r="D10" s="46" t="s">
        <v>150</v>
      </c>
      <c r="E10" s="48">
        <v>8018</v>
      </c>
      <c r="F10" s="48">
        <v>3016</v>
      </c>
      <c r="G10" s="48">
        <v>5020</v>
      </c>
      <c r="H10" s="48">
        <v>-3164</v>
      </c>
      <c r="I10" s="48">
        <v>-6348</v>
      </c>
      <c r="J10" s="48">
        <v>6414</v>
      </c>
      <c r="K10" s="48">
        <v>6028</v>
      </c>
      <c r="L10" s="48">
        <v>322</v>
      </c>
      <c r="M10" s="48">
        <v>836</v>
      </c>
      <c r="N10" s="48">
        <v>-1667</v>
      </c>
      <c r="O10" s="101">
        <v>2010</v>
      </c>
      <c r="P10" s="48">
        <v>-7050</v>
      </c>
      <c r="Q10" s="48">
        <v>3011</v>
      </c>
      <c r="R10" s="48">
        <v>4776</v>
      </c>
      <c r="S10" s="48">
        <v>4049</v>
      </c>
      <c r="T10" s="48"/>
    </row>
    <row r="11" spans="2:20" ht="18" customHeight="1" x14ac:dyDescent="0.55000000000000004">
      <c r="B11" s="32" t="s">
        <v>319</v>
      </c>
      <c r="C11" s="3" t="s">
        <v>188</v>
      </c>
      <c r="D11" s="46" t="s">
        <v>150</v>
      </c>
      <c r="E11" s="48">
        <v>-1511</v>
      </c>
      <c r="F11" s="48">
        <v>-5074</v>
      </c>
      <c r="G11" s="48">
        <v>1161</v>
      </c>
      <c r="H11" s="48">
        <v>6251</v>
      </c>
      <c r="I11" s="48">
        <v>1695</v>
      </c>
      <c r="J11" s="48">
        <v>-976</v>
      </c>
      <c r="K11" s="48">
        <v>-733</v>
      </c>
      <c r="L11" s="48">
        <v>-2058</v>
      </c>
      <c r="M11" s="48">
        <v>5993</v>
      </c>
      <c r="N11" s="48">
        <v>-4608</v>
      </c>
      <c r="O11" s="101">
        <v>3165</v>
      </c>
      <c r="P11" s="48">
        <v>3415</v>
      </c>
      <c r="Q11" s="48">
        <v>3122</v>
      </c>
      <c r="R11" s="48">
        <v>-3326</v>
      </c>
      <c r="S11" s="48">
        <v>5120</v>
      </c>
      <c r="T11" s="48"/>
    </row>
    <row r="12" spans="2:20" ht="18" customHeight="1" x14ac:dyDescent="0.55000000000000004">
      <c r="B12" s="32" t="s">
        <v>320</v>
      </c>
      <c r="C12" s="3" t="s">
        <v>189</v>
      </c>
      <c r="D12" s="46" t="s">
        <v>150</v>
      </c>
      <c r="E12" s="48">
        <v>-1802</v>
      </c>
      <c r="F12" s="48">
        <v>-2015</v>
      </c>
      <c r="G12" s="48">
        <v>-4941</v>
      </c>
      <c r="H12" s="48">
        <v>-4584</v>
      </c>
      <c r="I12" s="48">
        <v>1839</v>
      </c>
      <c r="J12" s="48">
        <v>1601</v>
      </c>
      <c r="K12" s="48">
        <v>-401</v>
      </c>
      <c r="L12" s="48">
        <v>218</v>
      </c>
      <c r="M12" s="48">
        <v>-1135</v>
      </c>
      <c r="N12" s="48">
        <v>-2023</v>
      </c>
      <c r="O12" s="101">
        <v>-3618</v>
      </c>
      <c r="P12" s="48">
        <v>-2460</v>
      </c>
      <c r="Q12" s="48">
        <v>-651</v>
      </c>
      <c r="R12" s="48">
        <v>-1685</v>
      </c>
      <c r="S12" s="48">
        <v>-4448</v>
      </c>
      <c r="T12" s="48"/>
    </row>
    <row r="13" spans="2:20" ht="18" customHeight="1" x14ac:dyDescent="0.55000000000000004">
      <c r="B13" s="32" t="s">
        <v>321</v>
      </c>
      <c r="C13" s="3" t="s">
        <v>190</v>
      </c>
      <c r="D13" s="46" t="s">
        <v>150</v>
      </c>
      <c r="E13" s="48">
        <v>-924</v>
      </c>
      <c r="F13" s="48">
        <v>-838</v>
      </c>
      <c r="G13" s="48">
        <v>-69</v>
      </c>
      <c r="H13" s="48">
        <v>100</v>
      </c>
      <c r="I13" s="48">
        <v>-2288</v>
      </c>
      <c r="J13" s="48">
        <v>-1826</v>
      </c>
      <c r="K13" s="48">
        <v>-1260</v>
      </c>
      <c r="L13" s="48">
        <v>-101</v>
      </c>
      <c r="M13" s="48">
        <v>-1430</v>
      </c>
      <c r="N13" s="48">
        <v>-465</v>
      </c>
      <c r="O13" s="101">
        <v>-235</v>
      </c>
      <c r="P13" s="48">
        <v>411</v>
      </c>
      <c r="Q13" s="48">
        <v>-2253</v>
      </c>
      <c r="R13" s="48">
        <v>-1379</v>
      </c>
      <c r="S13" s="48">
        <v>-174</v>
      </c>
      <c r="T13" s="48"/>
    </row>
    <row r="14" spans="2:20" ht="18" customHeight="1" x14ac:dyDescent="0.55000000000000004">
      <c r="B14" s="32" t="s">
        <v>322</v>
      </c>
      <c r="C14" s="3" t="s">
        <v>191</v>
      </c>
      <c r="D14" s="46" t="s">
        <v>150</v>
      </c>
      <c r="E14" s="48">
        <v>2651</v>
      </c>
      <c r="F14" s="48">
        <v>-1734</v>
      </c>
      <c r="G14" s="48">
        <v>4419</v>
      </c>
      <c r="H14" s="48">
        <v>1397</v>
      </c>
      <c r="I14" s="48">
        <v>2312</v>
      </c>
      <c r="J14" s="48">
        <v>2561</v>
      </c>
      <c r="K14" s="48">
        <v>4313</v>
      </c>
      <c r="L14" s="48">
        <v>5847</v>
      </c>
      <c r="M14" s="48">
        <v>-1348</v>
      </c>
      <c r="N14" s="48">
        <v>-8047</v>
      </c>
      <c r="O14" s="101">
        <v>45</v>
      </c>
      <c r="P14" s="48">
        <v>-4487</v>
      </c>
      <c r="Q14" s="48">
        <v>4041</v>
      </c>
      <c r="R14" s="48">
        <v>-2214</v>
      </c>
      <c r="S14" s="48">
        <v>5844</v>
      </c>
      <c r="T14" s="48"/>
    </row>
    <row r="15" spans="2:20" ht="18" customHeight="1" x14ac:dyDescent="0.55000000000000004">
      <c r="B15" s="32" t="s">
        <v>323</v>
      </c>
      <c r="C15" s="3" t="s">
        <v>307</v>
      </c>
      <c r="D15" s="46" t="s">
        <v>150</v>
      </c>
      <c r="E15" s="48">
        <v>-9367</v>
      </c>
      <c r="F15" s="48">
        <v>-2014</v>
      </c>
      <c r="G15" s="48">
        <v>-7807</v>
      </c>
      <c r="H15" s="48">
        <v>1799</v>
      </c>
      <c r="I15" s="48">
        <v>-9877</v>
      </c>
      <c r="J15" s="48">
        <v>-1607</v>
      </c>
      <c r="K15" s="48">
        <v>-8751</v>
      </c>
      <c r="L15" s="48">
        <v>328</v>
      </c>
      <c r="M15" s="48">
        <v>-8791</v>
      </c>
      <c r="N15" s="48">
        <v>-585</v>
      </c>
      <c r="O15" s="101">
        <v>-8576</v>
      </c>
      <c r="P15" s="48">
        <v>2085</v>
      </c>
      <c r="Q15" s="48">
        <v>-10970</v>
      </c>
      <c r="R15" s="48">
        <v>-1818</v>
      </c>
      <c r="S15" s="48">
        <v>-10267</v>
      </c>
      <c r="T15" s="48"/>
    </row>
    <row r="16" spans="2:20" ht="18" customHeight="1" x14ac:dyDescent="0.55000000000000004">
      <c r="B16" s="32" t="s">
        <v>324</v>
      </c>
      <c r="C16" s="3" t="s">
        <v>308</v>
      </c>
      <c r="D16" s="46" t="s">
        <v>150</v>
      </c>
      <c r="E16" s="48">
        <v>1361</v>
      </c>
      <c r="F16" s="48">
        <v>1428</v>
      </c>
      <c r="G16" s="48">
        <v>2202</v>
      </c>
      <c r="H16" s="48">
        <v>4311</v>
      </c>
      <c r="I16" s="48">
        <v>1387</v>
      </c>
      <c r="J16" s="48">
        <v>1789</v>
      </c>
      <c r="K16" s="48">
        <v>2466</v>
      </c>
      <c r="L16" s="48">
        <v>3457</v>
      </c>
      <c r="M16" s="48">
        <v>1719</v>
      </c>
      <c r="N16" s="48">
        <v>2352</v>
      </c>
      <c r="O16" s="101">
        <v>3664</v>
      </c>
      <c r="P16" s="48">
        <v>3475</v>
      </c>
      <c r="Q16" s="48">
        <v>1998</v>
      </c>
      <c r="R16" s="48">
        <v>1765</v>
      </c>
      <c r="S16" s="48">
        <v>2817</v>
      </c>
      <c r="T16" s="48"/>
    </row>
    <row r="17" spans="2:20" ht="18" customHeight="1" x14ac:dyDescent="0.55000000000000004">
      <c r="B17" s="32" t="s">
        <v>19</v>
      </c>
      <c r="C17" s="3" t="s">
        <v>16</v>
      </c>
      <c r="D17" s="46" t="s">
        <v>150</v>
      </c>
      <c r="E17" s="48">
        <v>997</v>
      </c>
      <c r="F17" s="48">
        <v>479</v>
      </c>
      <c r="G17" s="48">
        <v>6971</v>
      </c>
      <c r="H17" s="48">
        <v>3954</v>
      </c>
      <c r="I17" s="48">
        <v>261</v>
      </c>
      <c r="J17" s="48">
        <v>4196</v>
      </c>
      <c r="K17" s="48">
        <v>6629</v>
      </c>
      <c r="L17" s="48">
        <v>8375</v>
      </c>
      <c r="M17" s="48">
        <v>1051</v>
      </c>
      <c r="N17" s="48">
        <v>-5587</v>
      </c>
      <c r="O17" s="101">
        <v>1717</v>
      </c>
      <c r="P17" s="48">
        <v>-2181</v>
      </c>
      <c r="Q17" s="48">
        <v>4301</v>
      </c>
      <c r="R17" s="48">
        <v>-1286</v>
      </c>
      <c r="S17" s="48">
        <v>7365</v>
      </c>
      <c r="T17" s="48"/>
    </row>
    <row r="18" spans="2:20" ht="18" customHeight="1" x14ac:dyDescent="0.55000000000000004">
      <c r="B18" s="38" t="s">
        <v>42</v>
      </c>
      <c r="C18" s="39" t="s">
        <v>44</v>
      </c>
      <c r="D18" s="45" t="s">
        <v>150</v>
      </c>
      <c r="E18" s="50">
        <v>24419</v>
      </c>
      <c r="F18" s="50">
        <v>42293</v>
      </c>
      <c r="G18" s="50">
        <v>80514</v>
      </c>
      <c r="H18" s="50">
        <v>94606</v>
      </c>
      <c r="I18" s="50">
        <v>10708</v>
      </c>
      <c r="J18" s="50">
        <v>52527</v>
      </c>
      <c r="K18" s="50">
        <v>70444</v>
      </c>
      <c r="L18" s="50">
        <v>99594</v>
      </c>
      <c r="M18" s="50">
        <v>21977</v>
      </c>
      <c r="N18" s="50">
        <v>27220</v>
      </c>
      <c r="O18" s="102">
        <v>70535</v>
      </c>
      <c r="P18" s="50">
        <v>83944</v>
      </c>
      <c r="Q18" s="50">
        <v>26554</v>
      </c>
      <c r="R18" s="50">
        <v>48156</v>
      </c>
      <c r="S18" s="50">
        <v>89717</v>
      </c>
      <c r="T18" s="50"/>
    </row>
    <row r="19" spans="2:20" ht="18" customHeight="1" x14ac:dyDescent="0.55000000000000004">
      <c r="B19" s="32" t="s">
        <v>140</v>
      </c>
      <c r="C19" s="3" t="s">
        <v>45</v>
      </c>
      <c r="D19" s="46" t="s">
        <v>150</v>
      </c>
      <c r="E19" s="48">
        <v>205</v>
      </c>
      <c r="F19" s="48">
        <v>231</v>
      </c>
      <c r="G19" s="48">
        <v>274</v>
      </c>
      <c r="H19" s="48">
        <v>353</v>
      </c>
      <c r="I19" s="48">
        <v>331</v>
      </c>
      <c r="J19" s="48">
        <v>404</v>
      </c>
      <c r="K19" s="48">
        <v>482</v>
      </c>
      <c r="L19" s="48">
        <v>594</v>
      </c>
      <c r="M19" s="48">
        <v>412</v>
      </c>
      <c r="N19" s="48">
        <v>502</v>
      </c>
      <c r="O19" s="101">
        <v>668</v>
      </c>
      <c r="P19" s="48">
        <v>1080</v>
      </c>
      <c r="Q19" s="48">
        <v>248</v>
      </c>
      <c r="R19" s="48">
        <v>442</v>
      </c>
      <c r="S19" s="48">
        <v>623</v>
      </c>
      <c r="T19" s="48"/>
    </row>
    <row r="20" spans="2:20" ht="18" customHeight="1" x14ac:dyDescent="0.55000000000000004">
      <c r="B20" s="32" t="s">
        <v>141</v>
      </c>
      <c r="C20" s="3" t="s">
        <v>46</v>
      </c>
      <c r="D20" s="46" t="s">
        <v>150</v>
      </c>
      <c r="E20" s="48">
        <v>-155</v>
      </c>
      <c r="F20" s="48">
        <v>-282</v>
      </c>
      <c r="G20" s="48">
        <v>-530</v>
      </c>
      <c r="H20" s="48">
        <v>-716</v>
      </c>
      <c r="I20" s="48">
        <v>-280</v>
      </c>
      <c r="J20" s="48">
        <v>-464</v>
      </c>
      <c r="K20" s="48">
        <v>-682</v>
      </c>
      <c r="L20" s="48">
        <v>-911</v>
      </c>
      <c r="M20" s="48">
        <v>-234</v>
      </c>
      <c r="N20" s="48">
        <v>-512</v>
      </c>
      <c r="O20" s="101">
        <v>-773</v>
      </c>
      <c r="P20" s="48">
        <v>-1343</v>
      </c>
      <c r="Q20" s="48">
        <v>-241</v>
      </c>
      <c r="R20" s="48">
        <v>-546</v>
      </c>
      <c r="S20" s="48">
        <v>-866</v>
      </c>
      <c r="T20" s="48"/>
    </row>
    <row r="21" spans="2:20" ht="18" customHeight="1" x14ac:dyDescent="0.55000000000000004">
      <c r="B21" s="32" t="s">
        <v>325</v>
      </c>
      <c r="C21" s="3" t="s">
        <v>192</v>
      </c>
      <c r="D21" s="46" t="s">
        <v>150</v>
      </c>
      <c r="E21" s="48">
        <v>-14494</v>
      </c>
      <c r="F21" s="48">
        <v>-15533</v>
      </c>
      <c r="G21" s="48">
        <v>-24768</v>
      </c>
      <c r="H21" s="48">
        <v>-25262</v>
      </c>
      <c r="I21" s="48">
        <v>-15323</v>
      </c>
      <c r="J21" s="48">
        <v>-11600</v>
      </c>
      <c r="K21" s="48">
        <v>-20469</v>
      </c>
      <c r="L21" s="48">
        <v>-21523</v>
      </c>
      <c r="M21" s="48">
        <v>-6398</v>
      </c>
      <c r="N21" s="48">
        <v>-7288</v>
      </c>
      <c r="O21" s="101">
        <v>-14371</v>
      </c>
      <c r="P21" s="48">
        <v>-14826</v>
      </c>
      <c r="Q21" s="48">
        <v>-12809</v>
      </c>
      <c r="R21" s="48">
        <v>-14459</v>
      </c>
      <c r="S21" s="48">
        <v>-26141</v>
      </c>
      <c r="T21" s="48"/>
    </row>
    <row r="22" spans="2:20" ht="18" customHeight="1" x14ac:dyDescent="0.55000000000000004">
      <c r="B22" s="38" t="s">
        <v>41</v>
      </c>
      <c r="C22" s="39" t="s">
        <v>3</v>
      </c>
      <c r="D22" s="45" t="s">
        <v>150</v>
      </c>
      <c r="E22" s="50">
        <v>9975</v>
      </c>
      <c r="F22" s="50">
        <v>26709</v>
      </c>
      <c r="G22" s="50">
        <v>55490</v>
      </c>
      <c r="H22" s="50">
        <v>68980</v>
      </c>
      <c r="I22" s="50">
        <v>-4564</v>
      </c>
      <c r="J22" s="50">
        <v>40867</v>
      </c>
      <c r="K22" s="50">
        <v>49774</v>
      </c>
      <c r="L22" s="50">
        <v>77753</v>
      </c>
      <c r="M22" s="50">
        <v>15757</v>
      </c>
      <c r="N22" s="50">
        <v>19921</v>
      </c>
      <c r="O22" s="102">
        <v>56059</v>
      </c>
      <c r="P22" s="50">
        <v>68854</v>
      </c>
      <c r="Q22" s="50">
        <v>13751</v>
      </c>
      <c r="R22" s="50">
        <v>33593</v>
      </c>
      <c r="S22" s="50">
        <v>63332</v>
      </c>
      <c r="T22" s="50"/>
    </row>
    <row r="23" spans="2:20" ht="18" customHeight="1" x14ac:dyDescent="0.55000000000000004">
      <c r="B23" s="4" t="s">
        <v>47</v>
      </c>
      <c r="C23" s="4" t="s">
        <v>193</v>
      </c>
      <c r="D23" s="44"/>
      <c r="E23" s="49"/>
      <c r="F23" s="49"/>
      <c r="G23" s="49"/>
      <c r="H23" s="49"/>
      <c r="I23" s="49"/>
      <c r="J23" s="49"/>
      <c r="K23" s="49"/>
      <c r="L23" s="49"/>
      <c r="M23" s="49"/>
      <c r="N23" s="49"/>
      <c r="O23" s="103"/>
      <c r="P23" s="49"/>
      <c r="Q23" s="49"/>
      <c r="R23" s="49"/>
      <c r="S23" s="49"/>
      <c r="T23" s="49"/>
    </row>
    <row r="24" spans="2:20" ht="18" customHeight="1" x14ac:dyDescent="0.55000000000000004">
      <c r="B24" s="32" t="s">
        <v>48</v>
      </c>
      <c r="C24" s="3" t="s">
        <v>194</v>
      </c>
      <c r="D24" s="46" t="s">
        <v>150</v>
      </c>
      <c r="E24" s="48">
        <v>-968</v>
      </c>
      <c r="F24" s="48">
        <v>-1591</v>
      </c>
      <c r="G24" s="48">
        <v>-2682</v>
      </c>
      <c r="H24" s="48">
        <v>-3257</v>
      </c>
      <c r="I24" s="48">
        <v>-900</v>
      </c>
      <c r="J24" s="48">
        <v>-1656</v>
      </c>
      <c r="K24" s="48">
        <v>-2469</v>
      </c>
      <c r="L24" s="48">
        <v>-3279</v>
      </c>
      <c r="M24" s="48">
        <v>-1200</v>
      </c>
      <c r="N24" s="48">
        <v>-1670</v>
      </c>
      <c r="O24" s="101">
        <v>-4399</v>
      </c>
      <c r="P24" s="48">
        <v>-5139</v>
      </c>
      <c r="Q24" s="48">
        <v>-835</v>
      </c>
      <c r="R24" s="48">
        <v>-1902</v>
      </c>
      <c r="S24" s="48">
        <v>-2708</v>
      </c>
      <c r="T24" s="48"/>
    </row>
    <row r="25" spans="2:20" ht="18" customHeight="1" x14ac:dyDescent="0.55000000000000004">
      <c r="B25" s="98" t="s">
        <v>142</v>
      </c>
      <c r="C25" s="3" t="s">
        <v>195</v>
      </c>
      <c r="D25" s="46" t="s">
        <v>150</v>
      </c>
      <c r="E25" s="48">
        <v>-2320</v>
      </c>
      <c r="F25" s="48">
        <v>-4640</v>
      </c>
      <c r="G25" s="48">
        <v>-7083</v>
      </c>
      <c r="H25" s="48">
        <v>-9440</v>
      </c>
      <c r="I25" s="48">
        <v>-2851</v>
      </c>
      <c r="J25" s="48">
        <v>-5562</v>
      </c>
      <c r="K25" s="48">
        <v>-8848</v>
      </c>
      <c r="L25" s="48">
        <v>-12207</v>
      </c>
      <c r="M25" s="48">
        <v>-3547</v>
      </c>
      <c r="N25" s="48">
        <v>-6747</v>
      </c>
      <c r="O25" s="101">
        <v>-10146</v>
      </c>
      <c r="P25" s="48">
        <v>-13284</v>
      </c>
      <c r="Q25" s="48">
        <v>-3250</v>
      </c>
      <c r="R25" s="48">
        <v>-6338</v>
      </c>
      <c r="S25" s="48">
        <v>-9304</v>
      </c>
      <c r="T25" s="48"/>
    </row>
    <row r="26" spans="2:20" ht="18" customHeight="1" x14ac:dyDescent="0.55000000000000004">
      <c r="B26" s="98" t="s">
        <v>289</v>
      </c>
      <c r="C26" s="3" t="s">
        <v>290</v>
      </c>
      <c r="D26" s="46" t="s">
        <v>150</v>
      </c>
      <c r="E26" s="48" t="s">
        <v>138</v>
      </c>
      <c r="F26" s="48">
        <v>-1301</v>
      </c>
      <c r="G26" s="48">
        <v>-1301</v>
      </c>
      <c r="H26" s="48">
        <v>-1301</v>
      </c>
      <c r="I26" s="48" t="s">
        <v>138</v>
      </c>
      <c r="J26" s="48" t="s">
        <v>138</v>
      </c>
      <c r="K26" s="48" t="s">
        <v>138</v>
      </c>
      <c r="L26" s="48" t="s">
        <v>138</v>
      </c>
      <c r="M26" s="48" t="s">
        <v>138</v>
      </c>
      <c r="N26" s="48" t="s">
        <v>138</v>
      </c>
      <c r="O26" s="48" t="s">
        <v>138</v>
      </c>
      <c r="P26" s="48" t="s">
        <v>138</v>
      </c>
      <c r="Q26" s="48" t="s">
        <v>138</v>
      </c>
      <c r="R26" s="48" t="s">
        <v>138</v>
      </c>
      <c r="S26" s="48" t="s">
        <v>329</v>
      </c>
      <c r="T26" s="48"/>
    </row>
    <row r="27" spans="2:20" ht="18" customHeight="1" x14ac:dyDescent="0.55000000000000004">
      <c r="B27" s="98" t="s">
        <v>143</v>
      </c>
      <c r="C27" s="3" t="s">
        <v>196</v>
      </c>
      <c r="D27" s="46" t="s">
        <v>150</v>
      </c>
      <c r="E27" s="48">
        <v>-30</v>
      </c>
      <c r="F27" s="48">
        <v>-692</v>
      </c>
      <c r="G27" s="48">
        <v>-2616</v>
      </c>
      <c r="H27" s="48">
        <v>-2867</v>
      </c>
      <c r="I27" s="48">
        <v>-297</v>
      </c>
      <c r="J27" s="48">
        <v>-387</v>
      </c>
      <c r="K27" s="48">
        <v>-762</v>
      </c>
      <c r="L27" s="48">
        <v>-792</v>
      </c>
      <c r="M27" s="48">
        <v>-66</v>
      </c>
      <c r="N27" s="48">
        <v>-610</v>
      </c>
      <c r="O27" s="101">
        <v>-935</v>
      </c>
      <c r="P27" s="48">
        <v>-1171</v>
      </c>
      <c r="Q27" s="48">
        <v>-100</v>
      </c>
      <c r="R27" s="48">
        <v>-390</v>
      </c>
      <c r="S27" s="48">
        <v>-590</v>
      </c>
      <c r="T27" s="48"/>
    </row>
    <row r="28" spans="2:20" ht="18" customHeight="1" x14ac:dyDescent="0.55000000000000004">
      <c r="B28" s="32" t="s">
        <v>305</v>
      </c>
      <c r="C28" s="3" t="s">
        <v>306</v>
      </c>
      <c r="D28" s="46" t="s">
        <v>150</v>
      </c>
      <c r="E28" s="48" t="s">
        <v>138</v>
      </c>
      <c r="F28" s="48" t="s">
        <v>138</v>
      </c>
      <c r="G28" s="48" t="s">
        <v>138</v>
      </c>
      <c r="H28" s="48" t="s">
        <v>138</v>
      </c>
      <c r="I28" s="48" t="s">
        <v>138</v>
      </c>
      <c r="J28" s="48" t="s">
        <v>138</v>
      </c>
      <c r="K28" s="48" t="s">
        <v>138</v>
      </c>
      <c r="L28" s="48" t="s">
        <v>138</v>
      </c>
      <c r="M28" s="48">
        <v>731</v>
      </c>
      <c r="N28" s="48">
        <v>827</v>
      </c>
      <c r="O28" s="101">
        <v>5876</v>
      </c>
      <c r="P28" s="48">
        <v>6236</v>
      </c>
      <c r="Q28" s="48">
        <v>4</v>
      </c>
      <c r="R28" s="48">
        <v>262</v>
      </c>
      <c r="S28" s="48">
        <v>903</v>
      </c>
      <c r="T28" s="48"/>
    </row>
    <row r="29" spans="2:20" ht="18" customHeight="1" x14ac:dyDescent="0.55000000000000004">
      <c r="B29" s="32" t="s">
        <v>49</v>
      </c>
      <c r="C29" s="3" t="s">
        <v>197</v>
      </c>
      <c r="D29" s="46" t="s">
        <v>150</v>
      </c>
      <c r="E29" s="48">
        <v>-633</v>
      </c>
      <c r="F29" s="48">
        <v>-3321</v>
      </c>
      <c r="G29" s="48">
        <v>-3321</v>
      </c>
      <c r="H29" s="48">
        <v>-3321</v>
      </c>
      <c r="I29" s="48" t="s">
        <v>138</v>
      </c>
      <c r="J29" s="48">
        <v>-10</v>
      </c>
      <c r="K29" s="48">
        <v>-674</v>
      </c>
      <c r="L29" s="48">
        <v>-646</v>
      </c>
      <c r="M29" s="48">
        <v>-1010</v>
      </c>
      <c r="N29" s="48">
        <v>-1010</v>
      </c>
      <c r="O29" s="101">
        <v>-1010</v>
      </c>
      <c r="P29" s="101">
        <v>-17839</v>
      </c>
      <c r="Q29" s="48" t="s">
        <v>138</v>
      </c>
      <c r="R29" s="48" t="s">
        <v>138</v>
      </c>
      <c r="S29" s="48">
        <v>-19371</v>
      </c>
      <c r="T29" s="48"/>
    </row>
    <row r="30" spans="2:20" ht="18" customHeight="1" x14ac:dyDescent="0.55000000000000004">
      <c r="B30" s="32" t="s">
        <v>315</v>
      </c>
      <c r="C30" s="111" t="s">
        <v>304</v>
      </c>
      <c r="D30" s="46" t="s">
        <v>150</v>
      </c>
      <c r="E30" s="48" t="s">
        <v>138</v>
      </c>
      <c r="F30" s="48" t="s">
        <v>138</v>
      </c>
      <c r="G30" s="48" t="s">
        <v>138</v>
      </c>
      <c r="H30" s="48" t="s">
        <v>138</v>
      </c>
      <c r="I30" s="48" t="s">
        <v>138</v>
      </c>
      <c r="J30" s="48" t="s">
        <v>138</v>
      </c>
      <c r="K30" s="48" t="s">
        <v>138</v>
      </c>
      <c r="L30" s="48" t="s">
        <v>138</v>
      </c>
      <c r="M30" s="48">
        <v>1259</v>
      </c>
      <c r="N30" s="48">
        <v>1294</v>
      </c>
      <c r="O30" s="101">
        <v>1294</v>
      </c>
      <c r="P30" s="48">
        <v>1294</v>
      </c>
      <c r="Q30" s="48" t="s">
        <v>138</v>
      </c>
      <c r="R30" s="48" t="s">
        <v>138</v>
      </c>
      <c r="S30" s="48" t="s">
        <v>329</v>
      </c>
      <c r="T30" s="48"/>
    </row>
    <row r="31" spans="2:20" ht="18" customHeight="1" x14ac:dyDescent="0.55000000000000004">
      <c r="B31" s="32" t="s">
        <v>336</v>
      </c>
      <c r="C31" s="111" t="s">
        <v>337</v>
      </c>
      <c r="D31" s="46" t="s">
        <v>150</v>
      </c>
      <c r="E31" s="48" t="s">
        <v>138</v>
      </c>
      <c r="F31" s="48" t="s">
        <v>138</v>
      </c>
      <c r="G31" s="48" t="s">
        <v>138</v>
      </c>
      <c r="H31" s="48" t="s">
        <v>138</v>
      </c>
      <c r="I31" s="48" t="s">
        <v>138</v>
      </c>
      <c r="J31" s="48" t="s">
        <v>138</v>
      </c>
      <c r="K31" s="48" t="s">
        <v>138</v>
      </c>
      <c r="L31" s="48" t="s">
        <v>138</v>
      </c>
      <c r="M31" s="48" t="s">
        <v>138</v>
      </c>
      <c r="N31" s="48" t="s">
        <v>138</v>
      </c>
      <c r="O31" s="48" t="s">
        <v>138</v>
      </c>
      <c r="P31" s="48" t="s">
        <v>138</v>
      </c>
      <c r="Q31" s="48" t="s">
        <v>138</v>
      </c>
      <c r="R31" s="48">
        <v>2566</v>
      </c>
      <c r="S31" s="48">
        <v>2566</v>
      </c>
      <c r="T31" s="48"/>
    </row>
    <row r="32" spans="2:20" ht="18" customHeight="1" x14ac:dyDescent="0.55000000000000004">
      <c r="B32" s="32" t="s">
        <v>50</v>
      </c>
      <c r="C32" s="3" t="s">
        <v>198</v>
      </c>
      <c r="D32" s="46" t="s">
        <v>150</v>
      </c>
      <c r="E32" s="48">
        <v>-1453</v>
      </c>
      <c r="F32" s="48">
        <v>-1453</v>
      </c>
      <c r="G32" s="48">
        <v>-1535</v>
      </c>
      <c r="H32" s="48">
        <v>-2486</v>
      </c>
      <c r="I32" s="48" t="s">
        <v>138</v>
      </c>
      <c r="J32" s="48" t="s">
        <v>138</v>
      </c>
      <c r="K32" s="48" t="s">
        <v>138</v>
      </c>
      <c r="L32" s="48" t="s">
        <v>138</v>
      </c>
      <c r="M32" s="48" t="s">
        <v>138</v>
      </c>
      <c r="N32" s="48" t="s">
        <v>138</v>
      </c>
      <c r="O32" s="101" t="s">
        <v>138</v>
      </c>
      <c r="P32" s="48" t="s">
        <v>138</v>
      </c>
      <c r="Q32" s="48" t="s">
        <v>138</v>
      </c>
      <c r="R32" s="48" t="s">
        <v>138</v>
      </c>
      <c r="S32" s="48" t="s">
        <v>329</v>
      </c>
      <c r="T32" s="48"/>
    </row>
    <row r="33" spans="2:20" ht="18" customHeight="1" x14ac:dyDescent="0.55000000000000004">
      <c r="B33" s="98" t="s">
        <v>19</v>
      </c>
      <c r="C33" s="3" t="s">
        <v>16</v>
      </c>
      <c r="D33" s="46" t="s">
        <v>150</v>
      </c>
      <c r="E33" s="48">
        <v>-461</v>
      </c>
      <c r="F33" s="48">
        <v>-870</v>
      </c>
      <c r="G33" s="48">
        <v>200</v>
      </c>
      <c r="H33" s="48">
        <v>-113</v>
      </c>
      <c r="I33" s="48">
        <v>72</v>
      </c>
      <c r="J33" s="48">
        <v>-164</v>
      </c>
      <c r="K33" s="48">
        <v>-1508</v>
      </c>
      <c r="L33" s="48">
        <v>-2073</v>
      </c>
      <c r="M33" s="48">
        <v>923</v>
      </c>
      <c r="N33" s="48">
        <v>495</v>
      </c>
      <c r="O33" s="101">
        <v>-35</v>
      </c>
      <c r="P33" s="48">
        <v>137</v>
      </c>
      <c r="Q33" s="48">
        <v>-832</v>
      </c>
      <c r="R33" s="48">
        <v>-1771</v>
      </c>
      <c r="S33" s="48">
        <v>-2657</v>
      </c>
      <c r="T33" s="48"/>
    </row>
    <row r="34" spans="2:20" ht="18" customHeight="1" x14ac:dyDescent="0.55000000000000004">
      <c r="B34" s="38" t="s">
        <v>47</v>
      </c>
      <c r="C34" s="39" t="s">
        <v>4</v>
      </c>
      <c r="D34" s="45" t="s">
        <v>150</v>
      </c>
      <c r="E34" s="50">
        <v>-5867</v>
      </c>
      <c r="F34" s="50">
        <v>-13871</v>
      </c>
      <c r="G34" s="50">
        <v>-18339</v>
      </c>
      <c r="H34" s="50">
        <v>-22787</v>
      </c>
      <c r="I34" s="50">
        <v>-3977</v>
      </c>
      <c r="J34" s="50">
        <v>-7781</v>
      </c>
      <c r="K34" s="50">
        <v>-14263</v>
      </c>
      <c r="L34" s="50">
        <v>-19000</v>
      </c>
      <c r="M34" s="50">
        <v>-2909</v>
      </c>
      <c r="N34" s="50">
        <v>-7419</v>
      </c>
      <c r="O34" s="102">
        <v>-9355</v>
      </c>
      <c r="P34" s="50">
        <v>-29765</v>
      </c>
      <c r="Q34" s="50">
        <v>-5014</v>
      </c>
      <c r="R34" s="50">
        <v>-7573</v>
      </c>
      <c r="S34" s="50">
        <v>-31163</v>
      </c>
      <c r="T34" s="50"/>
    </row>
    <row r="35" spans="2:20" ht="18" customHeight="1" x14ac:dyDescent="0.55000000000000004">
      <c r="B35" s="4" t="s">
        <v>51</v>
      </c>
      <c r="C35" s="4" t="s">
        <v>199</v>
      </c>
      <c r="D35" s="44"/>
      <c r="E35" s="49"/>
      <c r="F35" s="49"/>
      <c r="G35" s="49"/>
      <c r="H35" s="49"/>
      <c r="I35" s="49"/>
      <c r="J35" s="49"/>
      <c r="K35" s="49"/>
      <c r="L35" s="49"/>
      <c r="M35" s="49"/>
      <c r="N35" s="49"/>
      <c r="O35" s="103"/>
      <c r="P35" s="49"/>
      <c r="Q35" s="49"/>
      <c r="R35" s="49"/>
      <c r="S35" s="49"/>
      <c r="T35" s="49"/>
    </row>
    <row r="36" spans="2:20" ht="18" customHeight="1" x14ac:dyDescent="0.55000000000000004">
      <c r="B36" s="32" t="s">
        <v>144</v>
      </c>
      <c r="C36" s="3" t="s">
        <v>302</v>
      </c>
      <c r="D36" s="46" t="s">
        <v>150</v>
      </c>
      <c r="E36" s="48" t="s">
        <v>138</v>
      </c>
      <c r="F36" s="48">
        <v>1600</v>
      </c>
      <c r="G36" s="48">
        <v>49797</v>
      </c>
      <c r="H36" s="48">
        <v>104269</v>
      </c>
      <c r="I36" s="48">
        <v>96741</v>
      </c>
      <c r="J36" s="48">
        <v>135637</v>
      </c>
      <c r="K36" s="48">
        <v>160878</v>
      </c>
      <c r="L36" s="48">
        <v>166839</v>
      </c>
      <c r="M36" s="48">
        <v>23773</v>
      </c>
      <c r="N36" s="48">
        <v>25702</v>
      </c>
      <c r="O36" s="101">
        <v>25604</v>
      </c>
      <c r="P36" s="48">
        <v>45469</v>
      </c>
      <c r="Q36" s="48">
        <v>20000</v>
      </c>
      <c r="R36" s="48">
        <v>40000</v>
      </c>
      <c r="S36" s="48">
        <v>50000</v>
      </c>
      <c r="T36" s="48"/>
    </row>
    <row r="37" spans="2:20" ht="18" customHeight="1" x14ac:dyDescent="0.55000000000000004">
      <c r="B37" s="32" t="s">
        <v>145</v>
      </c>
      <c r="C37" s="3" t="s">
        <v>200</v>
      </c>
      <c r="D37" s="46" t="s">
        <v>150</v>
      </c>
      <c r="E37" s="48">
        <v>-847</v>
      </c>
      <c r="F37" s="48">
        <v>-870</v>
      </c>
      <c r="G37" s="48">
        <v>-14190</v>
      </c>
      <c r="H37" s="48">
        <v>-94173</v>
      </c>
      <c r="I37" s="48">
        <v>-78359</v>
      </c>
      <c r="J37" s="48">
        <v>-141605</v>
      </c>
      <c r="K37" s="48">
        <v>-156722</v>
      </c>
      <c r="L37" s="48">
        <v>-174713</v>
      </c>
      <c r="M37" s="48">
        <v>-28806</v>
      </c>
      <c r="N37" s="48">
        <v>-30388</v>
      </c>
      <c r="O37" s="101">
        <v>-30460</v>
      </c>
      <c r="P37" s="48">
        <v>-50293</v>
      </c>
      <c r="Q37" s="48" t="s">
        <v>329</v>
      </c>
      <c r="R37" s="48">
        <v>-20000</v>
      </c>
      <c r="S37" s="48">
        <v>-30000</v>
      </c>
      <c r="T37" s="48"/>
    </row>
    <row r="38" spans="2:20" ht="18" customHeight="1" x14ac:dyDescent="0.55000000000000004">
      <c r="B38" s="32" t="s">
        <v>52</v>
      </c>
      <c r="C38" s="3" t="s">
        <v>56</v>
      </c>
      <c r="D38" s="46" t="s">
        <v>150</v>
      </c>
      <c r="E38" s="48">
        <v>-2330</v>
      </c>
      <c r="F38" s="48">
        <v>-2346</v>
      </c>
      <c r="G38" s="48">
        <v>-15504</v>
      </c>
      <c r="H38" s="48">
        <v>-15515</v>
      </c>
      <c r="I38" s="48">
        <v>-178</v>
      </c>
      <c r="J38" s="48">
        <v>-183</v>
      </c>
      <c r="K38" s="48">
        <v>-186</v>
      </c>
      <c r="L38" s="48">
        <v>-190</v>
      </c>
      <c r="M38" s="48">
        <v>-10000</v>
      </c>
      <c r="N38" s="48">
        <v>-10002</v>
      </c>
      <c r="O38" s="101">
        <v>-10003</v>
      </c>
      <c r="P38" s="48">
        <v>-10001</v>
      </c>
      <c r="Q38" s="48">
        <v>-10000</v>
      </c>
      <c r="R38" s="48">
        <v>-10000</v>
      </c>
      <c r="S38" s="48">
        <v>-10181</v>
      </c>
      <c r="T38" s="48"/>
    </row>
    <row r="39" spans="2:20" ht="18" customHeight="1" x14ac:dyDescent="0.55000000000000004">
      <c r="B39" s="32" t="s">
        <v>146</v>
      </c>
      <c r="C39" s="3" t="s">
        <v>201</v>
      </c>
      <c r="D39" s="112" t="s">
        <v>150</v>
      </c>
      <c r="E39" s="48">
        <v>-3760</v>
      </c>
      <c r="F39" s="48">
        <v>-8126</v>
      </c>
      <c r="G39" s="48">
        <v>-12075</v>
      </c>
      <c r="H39" s="48">
        <v>-16124</v>
      </c>
      <c r="I39" s="48">
        <v>-4094</v>
      </c>
      <c r="J39" s="48">
        <v>-8207</v>
      </c>
      <c r="K39" s="48">
        <v>-12447</v>
      </c>
      <c r="L39" s="48">
        <v>-16876</v>
      </c>
      <c r="M39" s="48">
        <v>-4540</v>
      </c>
      <c r="N39" s="48">
        <v>-9161</v>
      </c>
      <c r="O39" s="101">
        <v>-13629</v>
      </c>
      <c r="P39" s="48">
        <v>-19051</v>
      </c>
      <c r="Q39" s="48">
        <v>-4976</v>
      </c>
      <c r="R39" s="48">
        <v>-9884</v>
      </c>
      <c r="S39" s="48">
        <v>-15469</v>
      </c>
      <c r="T39" s="48"/>
    </row>
    <row r="40" spans="2:20" ht="18" customHeight="1" x14ac:dyDescent="0.55000000000000004">
      <c r="B40" s="32" t="s">
        <v>312</v>
      </c>
      <c r="C40" s="3" t="s">
        <v>351</v>
      </c>
      <c r="D40" s="112" t="s">
        <v>150</v>
      </c>
      <c r="E40" s="48" t="s">
        <v>138</v>
      </c>
      <c r="F40" s="48" t="s">
        <v>138</v>
      </c>
      <c r="G40" s="48" t="s">
        <v>138</v>
      </c>
      <c r="H40" s="48" t="s">
        <v>138</v>
      </c>
      <c r="I40" s="48" t="s">
        <v>138</v>
      </c>
      <c r="J40" s="48" t="s">
        <v>138</v>
      </c>
      <c r="K40" s="48" t="s">
        <v>138</v>
      </c>
      <c r="L40" s="48" t="s">
        <v>138</v>
      </c>
      <c r="M40" s="48" t="s">
        <v>138</v>
      </c>
      <c r="N40" s="48">
        <v>10000</v>
      </c>
      <c r="O40" s="101">
        <v>10000</v>
      </c>
      <c r="P40" s="48">
        <v>10000</v>
      </c>
      <c r="Q40" s="48" t="s">
        <v>138</v>
      </c>
      <c r="R40" s="48" t="s">
        <v>138</v>
      </c>
      <c r="S40" s="48" t="s">
        <v>329</v>
      </c>
      <c r="T40" s="48"/>
    </row>
    <row r="41" spans="2:20" ht="18" customHeight="1" x14ac:dyDescent="0.55000000000000004">
      <c r="B41" s="32" t="s">
        <v>147</v>
      </c>
      <c r="C41" s="3" t="s">
        <v>57</v>
      </c>
      <c r="D41" s="112" t="s">
        <v>150</v>
      </c>
      <c r="E41" s="48" t="s">
        <v>138</v>
      </c>
      <c r="F41" s="48" t="s">
        <v>138</v>
      </c>
      <c r="G41" s="48" t="s">
        <v>138</v>
      </c>
      <c r="H41" s="48" t="s">
        <v>138</v>
      </c>
      <c r="I41" s="48">
        <v>-10000</v>
      </c>
      <c r="J41" s="48">
        <v>-10000</v>
      </c>
      <c r="K41" s="48">
        <v>-10000</v>
      </c>
      <c r="L41" s="48">
        <v>-10000</v>
      </c>
      <c r="M41" s="48" t="s">
        <v>138</v>
      </c>
      <c r="N41" s="48" t="s">
        <v>329</v>
      </c>
      <c r="O41" s="48" t="s">
        <v>138</v>
      </c>
      <c r="P41" s="48" t="s">
        <v>138</v>
      </c>
      <c r="Q41" s="48" t="s">
        <v>138</v>
      </c>
      <c r="R41" s="48" t="s">
        <v>138</v>
      </c>
      <c r="S41" s="48" t="s">
        <v>329</v>
      </c>
      <c r="T41" s="48"/>
    </row>
    <row r="42" spans="2:20" ht="18" customHeight="1" x14ac:dyDescent="0.55000000000000004">
      <c r="B42" s="32" t="s">
        <v>283</v>
      </c>
      <c r="C42" s="3" t="s">
        <v>291</v>
      </c>
      <c r="D42" s="112" t="s">
        <v>150</v>
      </c>
      <c r="E42" s="48" t="s">
        <v>138</v>
      </c>
      <c r="F42" s="48">
        <v>-2055</v>
      </c>
      <c r="G42" s="48">
        <v>-6098</v>
      </c>
      <c r="H42" s="48">
        <v>-10000</v>
      </c>
      <c r="I42" s="48" t="s">
        <v>138</v>
      </c>
      <c r="J42" s="48" t="s">
        <v>138</v>
      </c>
      <c r="K42" s="48" t="s">
        <v>328</v>
      </c>
      <c r="L42" s="48" t="s">
        <v>328</v>
      </c>
      <c r="M42" s="48">
        <v>-3589</v>
      </c>
      <c r="N42" s="48">
        <v>-20000</v>
      </c>
      <c r="O42" s="101">
        <v>-20000</v>
      </c>
      <c r="P42" s="48">
        <v>-20000</v>
      </c>
      <c r="Q42" s="48" t="s">
        <v>328</v>
      </c>
      <c r="R42" s="48" t="s">
        <v>328</v>
      </c>
      <c r="S42" s="48" t="s">
        <v>328</v>
      </c>
      <c r="T42" s="48"/>
    </row>
    <row r="43" spans="2:20" ht="18" customHeight="1" x14ac:dyDescent="0.55000000000000004">
      <c r="B43" s="32" t="s">
        <v>53</v>
      </c>
      <c r="C43" s="3" t="s">
        <v>58</v>
      </c>
      <c r="D43" s="112" t="s">
        <v>150</v>
      </c>
      <c r="E43" s="48">
        <v>-5042</v>
      </c>
      <c r="F43" s="48">
        <v>-5071</v>
      </c>
      <c r="G43" s="48">
        <v>-9900</v>
      </c>
      <c r="H43" s="48">
        <v>-9907</v>
      </c>
      <c r="I43" s="48">
        <v>-8985</v>
      </c>
      <c r="J43" s="48">
        <v>-9097</v>
      </c>
      <c r="K43" s="48">
        <v>-18909</v>
      </c>
      <c r="L43" s="48">
        <v>-18921</v>
      </c>
      <c r="M43" s="48">
        <v>-9771</v>
      </c>
      <c r="N43" s="48">
        <v>-9824</v>
      </c>
      <c r="O43" s="101">
        <v>-19794</v>
      </c>
      <c r="P43" s="48">
        <v>-19809</v>
      </c>
      <c r="Q43" s="48">
        <v>-11031</v>
      </c>
      <c r="R43" s="48">
        <v>-11093</v>
      </c>
      <c r="S43" s="48">
        <v>-23346</v>
      </c>
      <c r="T43" s="48"/>
    </row>
    <row r="44" spans="2:20" ht="18" customHeight="1" x14ac:dyDescent="0.55000000000000004">
      <c r="B44" s="32" t="s">
        <v>19</v>
      </c>
      <c r="C44" s="3" t="s">
        <v>16</v>
      </c>
      <c r="D44" s="46" t="s">
        <v>150</v>
      </c>
      <c r="E44" s="48">
        <v>-298</v>
      </c>
      <c r="F44" s="48">
        <v>-4261</v>
      </c>
      <c r="G44" s="48">
        <v>-2240</v>
      </c>
      <c r="H44" s="48">
        <v>-328</v>
      </c>
      <c r="I44" s="48">
        <v>-165</v>
      </c>
      <c r="J44" s="48">
        <v>-153</v>
      </c>
      <c r="K44" s="48">
        <v>-174</v>
      </c>
      <c r="L44" s="48">
        <v>60</v>
      </c>
      <c r="M44" s="48">
        <v>-6620</v>
      </c>
      <c r="N44" s="48">
        <v>780</v>
      </c>
      <c r="O44" s="101">
        <v>772</v>
      </c>
      <c r="P44" s="48">
        <v>-192</v>
      </c>
      <c r="Q44" s="48">
        <v>-200</v>
      </c>
      <c r="R44" s="48">
        <v>-217</v>
      </c>
      <c r="S44" s="48">
        <v>-180</v>
      </c>
      <c r="T44" s="48"/>
    </row>
    <row r="45" spans="2:20" ht="18" customHeight="1" x14ac:dyDescent="0.55000000000000004">
      <c r="B45" s="38" t="s">
        <v>51</v>
      </c>
      <c r="C45" s="39" t="s">
        <v>5</v>
      </c>
      <c r="D45" s="45" t="s">
        <v>150</v>
      </c>
      <c r="E45" s="50">
        <v>-12280</v>
      </c>
      <c r="F45" s="50">
        <v>-21131</v>
      </c>
      <c r="G45" s="50">
        <v>-10211</v>
      </c>
      <c r="H45" s="50">
        <v>-41779</v>
      </c>
      <c r="I45" s="50">
        <v>-5040</v>
      </c>
      <c r="J45" s="50">
        <v>-33609</v>
      </c>
      <c r="K45" s="50">
        <v>-37562</v>
      </c>
      <c r="L45" s="50">
        <v>-53803</v>
      </c>
      <c r="M45" s="50">
        <v>-39557</v>
      </c>
      <c r="N45" s="50">
        <v>-42894</v>
      </c>
      <c r="O45" s="102">
        <v>-57510</v>
      </c>
      <c r="P45" s="50">
        <v>-63878</v>
      </c>
      <c r="Q45" s="50">
        <v>-6209</v>
      </c>
      <c r="R45" s="50">
        <v>-11196</v>
      </c>
      <c r="S45" s="50">
        <v>-29179</v>
      </c>
      <c r="T45" s="50"/>
    </row>
    <row r="46" spans="2:20" ht="18" customHeight="1" x14ac:dyDescent="0.55000000000000004">
      <c r="B46" s="3" t="s">
        <v>54</v>
      </c>
      <c r="C46" s="3" t="s">
        <v>202</v>
      </c>
      <c r="D46" s="46" t="s">
        <v>150</v>
      </c>
      <c r="E46" s="48">
        <v>1188</v>
      </c>
      <c r="F46" s="48">
        <v>945</v>
      </c>
      <c r="G46" s="48">
        <v>671</v>
      </c>
      <c r="H46" s="48">
        <v>886</v>
      </c>
      <c r="I46" s="48">
        <v>1204</v>
      </c>
      <c r="J46" s="48">
        <v>2042</v>
      </c>
      <c r="K46" s="48">
        <v>1096</v>
      </c>
      <c r="L46" s="48">
        <v>2186</v>
      </c>
      <c r="M46" s="48">
        <v>1127</v>
      </c>
      <c r="N46" s="48">
        <v>-1006</v>
      </c>
      <c r="O46" s="101">
        <v>131</v>
      </c>
      <c r="P46" s="48">
        <v>-761</v>
      </c>
      <c r="Q46" s="48">
        <v>91</v>
      </c>
      <c r="R46" s="48">
        <v>347</v>
      </c>
      <c r="S46" s="48">
        <v>2621</v>
      </c>
      <c r="T46" s="48"/>
    </row>
    <row r="47" spans="2:20" ht="18" customHeight="1" x14ac:dyDescent="0.55000000000000004">
      <c r="B47" s="3" t="s">
        <v>326</v>
      </c>
      <c r="C47" s="3" t="s">
        <v>59</v>
      </c>
      <c r="D47" s="46" t="s">
        <v>150</v>
      </c>
      <c r="E47" s="48">
        <v>-6984</v>
      </c>
      <c r="F47" s="48">
        <v>-7348</v>
      </c>
      <c r="G47" s="48">
        <v>27610</v>
      </c>
      <c r="H47" s="48">
        <v>5299</v>
      </c>
      <c r="I47" s="48">
        <v>-12378</v>
      </c>
      <c r="J47" s="48">
        <v>1519</v>
      </c>
      <c r="K47" s="48">
        <v>-955</v>
      </c>
      <c r="L47" s="48">
        <v>7136</v>
      </c>
      <c r="M47" s="48">
        <v>-25581</v>
      </c>
      <c r="N47" s="48">
        <v>-31399</v>
      </c>
      <c r="O47" s="101">
        <v>-10674</v>
      </c>
      <c r="P47" s="48">
        <v>-25551</v>
      </c>
      <c r="Q47" s="48">
        <v>2618</v>
      </c>
      <c r="R47" s="48">
        <v>15171</v>
      </c>
      <c r="S47" s="48">
        <v>5611</v>
      </c>
      <c r="T47" s="48"/>
    </row>
    <row r="48" spans="2:20" ht="18" customHeight="1" x14ac:dyDescent="0.55000000000000004">
      <c r="B48" s="3" t="s">
        <v>55</v>
      </c>
      <c r="C48" s="3" t="s">
        <v>203</v>
      </c>
      <c r="D48" s="46" t="s">
        <v>150</v>
      </c>
      <c r="E48" s="48">
        <v>95933</v>
      </c>
      <c r="F48" s="48">
        <v>95933</v>
      </c>
      <c r="G48" s="48">
        <v>95933</v>
      </c>
      <c r="H48" s="48">
        <v>95933</v>
      </c>
      <c r="I48" s="48">
        <v>101233</v>
      </c>
      <c r="J48" s="48">
        <v>101233</v>
      </c>
      <c r="K48" s="48">
        <v>101233</v>
      </c>
      <c r="L48" s="48">
        <v>101233</v>
      </c>
      <c r="M48" s="48">
        <v>108369</v>
      </c>
      <c r="N48" s="48">
        <v>108369</v>
      </c>
      <c r="O48" s="101">
        <v>108369</v>
      </c>
      <c r="P48" s="48">
        <v>108369</v>
      </c>
      <c r="Q48" s="48">
        <v>82818</v>
      </c>
      <c r="R48" s="48">
        <v>82818</v>
      </c>
      <c r="S48" s="48">
        <v>82818</v>
      </c>
      <c r="T48" s="48"/>
    </row>
    <row r="49" spans="2:20" ht="18" customHeight="1" x14ac:dyDescent="0.55000000000000004">
      <c r="B49" s="39" t="s">
        <v>148</v>
      </c>
      <c r="C49" s="39" t="s">
        <v>352</v>
      </c>
      <c r="D49" s="45" t="s">
        <v>150</v>
      </c>
      <c r="E49" s="50">
        <v>88949</v>
      </c>
      <c r="F49" s="50">
        <v>88585</v>
      </c>
      <c r="G49" s="50">
        <v>123543</v>
      </c>
      <c r="H49" s="50">
        <v>101233</v>
      </c>
      <c r="I49" s="50">
        <v>88854</v>
      </c>
      <c r="J49" s="50">
        <v>102753</v>
      </c>
      <c r="K49" s="50">
        <v>100278</v>
      </c>
      <c r="L49" s="50">
        <v>108369</v>
      </c>
      <c r="M49" s="50">
        <v>82787</v>
      </c>
      <c r="N49" s="50">
        <v>76970</v>
      </c>
      <c r="O49" s="102">
        <v>97694</v>
      </c>
      <c r="P49" s="50">
        <v>82818</v>
      </c>
      <c r="Q49" s="50">
        <v>85436</v>
      </c>
      <c r="R49" s="50">
        <v>97989</v>
      </c>
      <c r="S49" s="50">
        <v>88429</v>
      </c>
      <c r="T49" s="50"/>
    </row>
    <row r="50" spans="2:20" ht="18" customHeight="1" outlineLevel="1" x14ac:dyDescent="0.55000000000000004">
      <c r="E50" s="53"/>
      <c r="F50" s="53"/>
      <c r="G50" s="53"/>
      <c r="H50" s="53"/>
      <c r="I50" s="53"/>
      <c r="J50" s="53"/>
      <c r="K50" s="53"/>
      <c r="L50" s="53"/>
      <c r="M50" s="53"/>
      <c r="N50" s="53"/>
      <c r="O50" s="53"/>
      <c r="P50" s="53"/>
      <c r="Q50" s="53"/>
      <c r="R50" s="53"/>
      <c r="S50" s="53"/>
      <c r="T50" s="53"/>
    </row>
    <row r="51" spans="2:20" ht="18" customHeight="1" outlineLevel="1" x14ac:dyDescent="0.55000000000000004">
      <c r="E51" s="53"/>
      <c r="F51" s="53"/>
      <c r="G51" s="53"/>
      <c r="H51" s="53"/>
      <c r="I51" s="53"/>
      <c r="J51" s="53"/>
      <c r="K51" s="53"/>
      <c r="L51" s="53"/>
      <c r="M51" s="53"/>
      <c r="N51" s="53"/>
      <c r="O51" s="53"/>
      <c r="P51" s="53"/>
      <c r="Q51" s="53"/>
      <c r="R51" s="53"/>
      <c r="S51" s="53"/>
      <c r="T51" s="53"/>
    </row>
    <row r="52" spans="2:20" ht="18" customHeight="1" outlineLevel="1" x14ac:dyDescent="0.55000000000000004">
      <c r="E52" s="53"/>
      <c r="F52" s="53"/>
      <c r="G52" s="53"/>
      <c r="H52" s="53"/>
      <c r="I52" s="53"/>
      <c r="J52" s="53"/>
      <c r="K52" s="53"/>
      <c r="L52" s="53"/>
      <c r="M52" s="53"/>
      <c r="N52" s="53"/>
      <c r="O52" s="53"/>
      <c r="P52" s="53"/>
      <c r="Q52" s="53"/>
      <c r="R52" s="53"/>
      <c r="S52" s="53"/>
      <c r="T52" s="53"/>
    </row>
    <row r="53" spans="2:20" ht="18" customHeight="1" outlineLevel="1" x14ac:dyDescent="0.55000000000000004">
      <c r="E53" s="53"/>
      <c r="F53" s="53"/>
      <c r="G53" s="53"/>
      <c r="H53" s="53"/>
      <c r="I53" s="53"/>
      <c r="J53" s="53"/>
      <c r="K53" s="53"/>
      <c r="L53" s="53"/>
      <c r="M53" s="53"/>
      <c r="N53" s="53"/>
      <c r="O53" s="53"/>
      <c r="P53" s="53"/>
      <c r="Q53" s="53"/>
      <c r="R53" s="53"/>
      <c r="S53" s="53"/>
      <c r="T53" s="53"/>
    </row>
    <row r="54" spans="2:20" ht="18" customHeight="1" outlineLevel="1" x14ac:dyDescent="0.55000000000000004">
      <c r="E54" s="53"/>
      <c r="F54" s="53"/>
      <c r="G54" s="53"/>
      <c r="H54" s="53"/>
      <c r="I54" s="53"/>
      <c r="J54" s="53"/>
      <c r="K54" s="53"/>
      <c r="L54" s="53"/>
      <c r="M54" s="53"/>
      <c r="N54" s="53"/>
      <c r="O54" s="53"/>
      <c r="P54" s="53"/>
      <c r="Q54" s="53"/>
      <c r="R54" s="53"/>
      <c r="S54" s="53"/>
      <c r="T54" s="53"/>
    </row>
    <row r="55" spans="2:20" ht="18" customHeight="1" outlineLevel="1" x14ac:dyDescent="0.55000000000000004">
      <c r="E55" s="53"/>
      <c r="F55" s="53"/>
      <c r="G55" s="53"/>
      <c r="H55" s="53"/>
      <c r="I55" s="53"/>
      <c r="J55" s="53"/>
      <c r="K55" s="53"/>
      <c r="L55" s="53"/>
      <c r="M55" s="53"/>
      <c r="N55" s="53"/>
      <c r="O55" s="53"/>
      <c r="P55" s="53"/>
      <c r="Q55" s="53"/>
      <c r="R55" s="53"/>
      <c r="S55" s="53"/>
      <c r="T55" s="53"/>
    </row>
  </sheetData>
  <phoneticPr fontId="3"/>
  <pageMargins left="0.39370078740157483" right="0.39370078740157483" top="0.39370078740157483" bottom="0.39370078740157483" header="0.31496062992125984" footer="0.31496062992125984"/>
  <pageSetup paperSize="9" scale="4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C5746-03B3-4FC6-8238-6D24F3141031}">
  <sheetPr>
    <tabColor theme="4" tint="0.59999389629810485"/>
    <pageSetUpPr fitToPage="1"/>
  </sheetPr>
  <dimension ref="B2:S41"/>
  <sheetViews>
    <sheetView view="pageBreakPreview" zoomScale="70" zoomScaleNormal="85" zoomScaleSheetLayoutView="70" workbookViewId="0">
      <pane xSplit="2" ySplit="5" topLeftCell="C15" activePane="bottomRight" state="frozen"/>
      <selection pane="topRight" activeCell="C1" sqref="C1"/>
      <selection pane="bottomLeft" activeCell="A6" sqref="A6"/>
      <selection pane="bottomRight" activeCell="B35" sqref="B35"/>
    </sheetView>
  </sheetViews>
  <sheetFormatPr defaultColWidth="8.6640625" defaultRowHeight="18" customHeight="1" outlineLevelRow="1" x14ac:dyDescent="0.55000000000000004"/>
  <cols>
    <col min="1" max="1" width="1.6640625" style="28" customWidth="1"/>
    <col min="2" max="2" width="31" style="28" bestFit="1" customWidth="1"/>
    <col min="3" max="3" width="59.83203125" style="28" bestFit="1" customWidth="1"/>
    <col min="4" max="4" width="6.1640625" style="42" bestFit="1" customWidth="1"/>
    <col min="5" max="9" width="12.6640625" style="5" customWidth="1"/>
    <col min="10" max="16" width="12.6640625" style="28" customWidth="1"/>
    <col min="17" max="17" width="12.6640625" style="47" customWidth="1"/>
    <col min="18" max="19" width="12.6640625" style="28" customWidth="1"/>
    <col min="20" max="16384" width="8.6640625" style="28"/>
  </cols>
  <sheetData>
    <row r="2" spans="2:19" ht="18" customHeight="1" x14ac:dyDescent="0.55000000000000004">
      <c r="B2" s="1" t="s">
        <v>340</v>
      </c>
      <c r="C2" s="1" t="s">
        <v>286</v>
      </c>
      <c r="D2" s="43"/>
      <c r="E2" s="2"/>
      <c r="F2" s="2"/>
      <c r="G2" s="2"/>
      <c r="H2" s="2"/>
      <c r="I2" s="2"/>
      <c r="J2" s="1"/>
      <c r="K2" s="1"/>
      <c r="L2" s="1"/>
      <c r="M2" s="1"/>
      <c r="N2" s="1"/>
      <c r="O2" s="1"/>
      <c r="P2" s="1"/>
    </row>
    <row r="3" spans="2:19" ht="18" customHeight="1" x14ac:dyDescent="0.55000000000000004">
      <c r="B3" s="1"/>
      <c r="C3" s="1"/>
      <c r="D3" s="43"/>
      <c r="E3" s="2"/>
      <c r="F3" s="2"/>
      <c r="G3" s="2"/>
      <c r="H3" s="2"/>
      <c r="I3" s="2"/>
      <c r="J3" s="1"/>
      <c r="K3" s="1"/>
      <c r="L3" s="1"/>
      <c r="M3" s="1"/>
      <c r="N3" s="1"/>
      <c r="O3" s="1"/>
      <c r="P3" s="1"/>
    </row>
    <row r="4" spans="2:19" ht="18" customHeight="1" x14ac:dyDescent="0.55000000000000004">
      <c r="B4" s="1" t="s">
        <v>204</v>
      </c>
      <c r="C4" s="1"/>
      <c r="D4" s="43"/>
      <c r="E4" s="52" t="s">
        <v>206</v>
      </c>
      <c r="F4" s="52" t="s">
        <v>223</v>
      </c>
      <c r="G4" s="52" t="s">
        <v>224</v>
      </c>
      <c r="H4" s="52" t="s">
        <v>225</v>
      </c>
      <c r="I4" s="52" t="s">
        <v>208</v>
      </c>
      <c r="J4" s="52" t="s">
        <v>226</v>
      </c>
      <c r="K4" s="52" t="s">
        <v>227</v>
      </c>
      <c r="L4" s="52" t="s">
        <v>228</v>
      </c>
      <c r="M4" s="52" t="s">
        <v>229</v>
      </c>
      <c r="N4" s="52" t="s">
        <v>230</v>
      </c>
      <c r="O4" s="52" t="s">
        <v>231</v>
      </c>
      <c r="P4" s="52" t="s">
        <v>232</v>
      </c>
      <c r="Q4" s="52" t="s">
        <v>327</v>
      </c>
      <c r="R4" s="52" t="s">
        <v>234</v>
      </c>
      <c r="S4" s="52" t="s">
        <v>235</v>
      </c>
    </row>
    <row r="5" spans="2:19" ht="18" hidden="1" customHeight="1" x14ac:dyDescent="0.55000000000000004">
      <c r="B5" s="1"/>
      <c r="C5" s="1"/>
      <c r="D5" s="43"/>
      <c r="E5" s="52" t="s">
        <v>238</v>
      </c>
      <c r="F5" s="52" t="s">
        <v>238</v>
      </c>
      <c r="G5" s="52" t="s">
        <v>238</v>
      </c>
      <c r="H5" s="52" t="s">
        <v>238</v>
      </c>
      <c r="I5" s="52" t="s">
        <v>238</v>
      </c>
      <c r="J5" s="52" t="s">
        <v>238</v>
      </c>
      <c r="K5" s="52" t="s">
        <v>238</v>
      </c>
      <c r="L5" s="52" t="s">
        <v>238</v>
      </c>
      <c r="M5" s="52" t="s">
        <v>238</v>
      </c>
      <c r="N5" s="52" t="s">
        <v>238</v>
      </c>
      <c r="O5" s="52" t="s">
        <v>238</v>
      </c>
      <c r="P5" s="52" t="s">
        <v>238</v>
      </c>
      <c r="Q5" s="52" t="s">
        <v>237</v>
      </c>
    </row>
    <row r="6" spans="2:19" ht="18" customHeight="1" x14ac:dyDescent="0.55000000000000004">
      <c r="B6" s="3" t="s">
        <v>126</v>
      </c>
      <c r="C6" s="33" t="s">
        <v>210</v>
      </c>
      <c r="D6" s="46" t="s">
        <v>150</v>
      </c>
      <c r="E6" s="48">
        <f>'PL SBU (Quarterly)'!E7</f>
        <v>300467</v>
      </c>
      <c r="F6" s="48">
        <f>'PL SBU (Quarterly)'!F7</f>
        <v>306788</v>
      </c>
      <c r="G6" s="48">
        <f>'PL SBU (Quarterly)'!G7</f>
        <v>316786</v>
      </c>
      <c r="H6" s="48">
        <f>'PL SBU (Quarterly)'!H7</f>
        <v>318568</v>
      </c>
      <c r="I6" s="48">
        <f>'PL SBU (Quarterly)'!I7</f>
        <v>328703</v>
      </c>
      <c r="J6" s="48">
        <f>'PL SBU (Quarterly)'!J7</f>
        <v>326183</v>
      </c>
      <c r="K6" s="48">
        <f>'PL SBU (Quarterly)'!K7</f>
        <v>335740</v>
      </c>
      <c r="L6" s="48">
        <f>'PL SBU (Quarterly)'!L7</f>
        <v>336495</v>
      </c>
      <c r="M6" s="48">
        <f>'PL SBU (Quarterly)'!M7</f>
        <v>360814</v>
      </c>
      <c r="N6" s="48">
        <v>356771</v>
      </c>
      <c r="O6" s="30">
        <v>368626</v>
      </c>
      <c r="P6" s="30">
        <v>365025</v>
      </c>
      <c r="Q6" s="30">
        <v>373669</v>
      </c>
      <c r="R6" s="30">
        <v>379071</v>
      </c>
      <c r="S6" s="30">
        <v>401547</v>
      </c>
    </row>
    <row r="7" spans="2:19" ht="18" customHeight="1" x14ac:dyDescent="0.55000000000000004">
      <c r="B7" s="3" t="s">
        <v>6</v>
      </c>
      <c r="C7" s="33" t="s">
        <v>11</v>
      </c>
      <c r="D7" s="46" t="s">
        <v>150</v>
      </c>
      <c r="E7" s="48">
        <f>'PL SBU (Quarterly)'!E8</f>
        <v>230927</v>
      </c>
      <c r="F7" s="48">
        <f>'PL SBU (Quarterly)'!F8</f>
        <v>237097</v>
      </c>
      <c r="G7" s="48">
        <f>'PL SBU (Quarterly)'!G8</f>
        <v>243818</v>
      </c>
      <c r="H7" s="48">
        <f>'PL SBU (Quarterly)'!H8</f>
        <v>248908</v>
      </c>
      <c r="I7" s="48">
        <f>'PL SBU (Quarterly)'!I8</f>
        <v>253599</v>
      </c>
      <c r="J7" s="30">
        <f>'PL SBU (Quarterly)'!J8</f>
        <v>252642</v>
      </c>
      <c r="K7" s="30">
        <f>'PL SBU (Quarterly)'!K8</f>
        <v>260026</v>
      </c>
      <c r="L7" s="30">
        <f>'PL SBU (Quarterly)'!L8</f>
        <v>259694</v>
      </c>
      <c r="M7" s="30">
        <f>'PL SBU (Quarterly)'!M8</f>
        <v>276703</v>
      </c>
      <c r="N7" s="48">
        <v>275119</v>
      </c>
      <c r="O7" s="30">
        <v>285387</v>
      </c>
      <c r="P7" s="30">
        <v>281899</v>
      </c>
      <c r="Q7" s="30">
        <v>287205</v>
      </c>
      <c r="R7" s="30">
        <v>290822</v>
      </c>
      <c r="S7" s="30">
        <v>311343</v>
      </c>
    </row>
    <row r="8" spans="2:19" ht="18" customHeight="1" x14ac:dyDescent="0.55000000000000004">
      <c r="B8" s="4" t="s">
        <v>7</v>
      </c>
      <c r="C8" s="36" t="s">
        <v>0</v>
      </c>
      <c r="D8" s="44" t="s">
        <v>150</v>
      </c>
      <c r="E8" s="49">
        <f>'PL SBU (Quarterly)'!E9</f>
        <v>69539</v>
      </c>
      <c r="F8" s="49">
        <f>'PL SBU (Quarterly)'!F9</f>
        <v>69691</v>
      </c>
      <c r="G8" s="49">
        <f>'PL SBU (Quarterly)'!G9</f>
        <v>72968</v>
      </c>
      <c r="H8" s="49">
        <f>'PL SBU (Quarterly)'!H9</f>
        <v>69660</v>
      </c>
      <c r="I8" s="49">
        <f>'PL SBU (Quarterly)'!I9</f>
        <v>75103</v>
      </c>
      <c r="J8" s="35">
        <f>'PL SBU (Quarterly)'!J9</f>
        <v>73541</v>
      </c>
      <c r="K8" s="35">
        <f>'PL SBU (Quarterly)'!K9</f>
        <v>75714</v>
      </c>
      <c r="L8" s="35">
        <f>'PL SBU (Quarterly)'!L9</f>
        <v>76801</v>
      </c>
      <c r="M8" s="35">
        <f>'PL SBU (Quarterly)'!M9</f>
        <v>84111</v>
      </c>
      <c r="N8" s="49">
        <v>81651</v>
      </c>
      <c r="O8" s="35">
        <v>83239</v>
      </c>
      <c r="P8" s="35">
        <v>83125</v>
      </c>
      <c r="Q8" s="35">
        <v>86464</v>
      </c>
      <c r="R8" s="35">
        <v>88249</v>
      </c>
      <c r="S8" s="35">
        <v>90204</v>
      </c>
    </row>
    <row r="9" spans="2:19" ht="18" customHeight="1" x14ac:dyDescent="0.55000000000000004">
      <c r="B9" s="3" t="s">
        <v>8</v>
      </c>
      <c r="C9" s="33" t="s">
        <v>12</v>
      </c>
      <c r="D9" s="46" t="s">
        <v>150</v>
      </c>
      <c r="E9" s="48">
        <f>'PL SBU (Quarterly)'!E10</f>
        <v>52113</v>
      </c>
      <c r="F9" s="48">
        <f>'PL SBU (Quarterly)'!F10</f>
        <v>52960</v>
      </c>
      <c r="G9" s="48">
        <f>'PL SBU (Quarterly)'!G10</f>
        <v>55185</v>
      </c>
      <c r="H9" s="48">
        <f>'PL SBU (Quarterly)'!H10</f>
        <v>65220</v>
      </c>
      <c r="I9" s="48">
        <f>'PL SBU (Quarterly)'!I10</f>
        <v>60888</v>
      </c>
      <c r="J9" s="30">
        <f>'PL SBU (Quarterly)'!J10</f>
        <v>61699</v>
      </c>
      <c r="K9" s="30">
        <f>'PL SBU (Quarterly)'!K10</f>
        <v>61555</v>
      </c>
      <c r="L9" s="30">
        <f>'PL SBU (Quarterly)'!L10</f>
        <v>63253</v>
      </c>
      <c r="M9" s="30">
        <f>'PL SBU (Quarterly)'!M10</f>
        <v>66880</v>
      </c>
      <c r="N9" s="48">
        <v>66447</v>
      </c>
      <c r="O9" s="30">
        <v>66790</v>
      </c>
      <c r="P9" s="30">
        <v>74036</v>
      </c>
      <c r="Q9" s="30">
        <v>71057</v>
      </c>
      <c r="R9" s="30">
        <v>69835</v>
      </c>
      <c r="S9" s="30">
        <v>72290</v>
      </c>
    </row>
    <row r="10" spans="2:19" ht="18" customHeight="1" x14ac:dyDescent="0.55000000000000004">
      <c r="B10" s="3" t="s">
        <v>127</v>
      </c>
      <c r="C10" s="33" t="s">
        <v>211</v>
      </c>
      <c r="D10" s="46" t="s">
        <v>150</v>
      </c>
      <c r="E10" s="48">
        <f>'PL SBU (Quarterly)'!E16</f>
        <v>63</v>
      </c>
      <c r="F10" s="48">
        <f>'PL SBU (Quarterly)'!F16</f>
        <v>87</v>
      </c>
      <c r="G10" s="48">
        <f>'PL SBU (Quarterly)'!G16</f>
        <v>56</v>
      </c>
      <c r="H10" s="48">
        <f>'PL SBU (Quarterly)'!H16</f>
        <v>55</v>
      </c>
      <c r="I10" s="48">
        <f>'PL SBU (Quarterly)'!I16</f>
        <v>517</v>
      </c>
      <c r="J10" s="48">
        <f>'PL SBU (Quarterly)'!J16</f>
        <v>53</v>
      </c>
      <c r="K10" s="48">
        <f>'PL SBU (Quarterly)'!K16</f>
        <v>421</v>
      </c>
      <c r="L10" s="48">
        <f>'PL SBU (Quarterly)'!L16</f>
        <v>587</v>
      </c>
      <c r="M10" s="48">
        <f>'PL SBU (Quarterly)'!M16</f>
        <v>59</v>
      </c>
      <c r="N10" s="48">
        <v>85</v>
      </c>
      <c r="O10" s="30">
        <v>56</v>
      </c>
      <c r="P10" s="30">
        <v>604</v>
      </c>
      <c r="Q10" s="30">
        <v>150</v>
      </c>
      <c r="R10" s="30">
        <v>2886</v>
      </c>
      <c r="S10" s="30">
        <v>164</v>
      </c>
    </row>
    <row r="11" spans="2:19" ht="18" customHeight="1" x14ac:dyDescent="0.55000000000000004">
      <c r="B11" s="3" t="s">
        <v>128</v>
      </c>
      <c r="C11" s="33" t="s">
        <v>212</v>
      </c>
      <c r="D11" s="46" t="s">
        <v>150</v>
      </c>
      <c r="E11" s="48">
        <f>'PL SBU (Quarterly)'!E17</f>
        <v>53</v>
      </c>
      <c r="F11" s="48">
        <f>'PL SBU (Quarterly)'!F17</f>
        <v>162</v>
      </c>
      <c r="G11" s="48">
        <f>'PL SBU (Quarterly)'!G17</f>
        <v>8975</v>
      </c>
      <c r="H11" s="48">
        <f>'PL SBU (Quarterly)'!H17</f>
        <v>4696</v>
      </c>
      <c r="I11" s="48">
        <f>'PL SBU (Quarterly)'!I17</f>
        <v>56</v>
      </c>
      <c r="J11" s="48">
        <f>'PL SBU (Quarterly)'!J17</f>
        <v>191</v>
      </c>
      <c r="K11" s="48">
        <f>'PL SBU (Quarterly)'!K17</f>
        <v>37</v>
      </c>
      <c r="L11" s="48">
        <f>'PL SBU (Quarterly)'!L17</f>
        <v>2991</v>
      </c>
      <c r="M11" s="48">
        <f>'PL SBU (Quarterly)'!M17</f>
        <v>323</v>
      </c>
      <c r="N11" s="48">
        <v>153</v>
      </c>
      <c r="O11" s="30">
        <v>187</v>
      </c>
      <c r="P11" s="30">
        <v>688</v>
      </c>
      <c r="Q11" s="30">
        <v>157</v>
      </c>
      <c r="R11" s="30">
        <v>96</v>
      </c>
      <c r="S11" s="30">
        <v>684</v>
      </c>
    </row>
    <row r="12" spans="2:19" ht="18" customHeight="1" x14ac:dyDescent="0.55000000000000004">
      <c r="B12" s="4" t="s">
        <v>10</v>
      </c>
      <c r="C12" s="36" t="s">
        <v>13</v>
      </c>
      <c r="D12" s="44" t="s">
        <v>150</v>
      </c>
      <c r="E12" s="49">
        <f>'PL SBU (Quarterly)'!E18</f>
        <v>17436</v>
      </c>
      <c r="F12" s="49">
        <f>'PL SBU (Quarterly)'!F18</f>
        <v>16655</v>
      </c>
      <c r="G12" s="49">
        <f>'PL SBU (Quarterly)'!G18</f>
        <v>8863</v>
      </c>
      <c r="H12" s="49">
        <f>'PL SBU (Quarterly)'!H18</f>
        <v>-201</v>
      </c>
      <c r="I12" s="49">
        <f>'PL SBU (Quarterly)'!I18</f>
        <v>14675</v>
      </c>
      <c r="J12" s="49">
        <f>'PL SBU (Quarterly)'!J18</f>
        <v>11703</v>
      </c>
      <c r="K12" s="49">
        <f>'PL SBU (Quarterly)'!K18</f>
        <v>14542</v>
      </c>
      <c r="L12" s="49">
        <f>'PL SBU (Quarterly)'!L18</f>
        <v>11143</v>
      </c>
      <c r="M12" s="49">
        <f>'PL SBU (Quarterly)'!M18</f>
        <v>16966</v>
      </c>
      <c r="N12" s="49">
        <v>15135</v>
      </c>
      <c r="O12" s="35">
        <v>16318</v>
      </c>
      <c r="P12" s="35">
        <v>9006</v>
      </c>
      <c r="Q12" s="35">
        <v>15400</v>
      </c>
      <c r="R12" s="35">
        <v>21203</v>
      </c>
      <c r="S12" s="35">
        <v>17394</v>
      </c>
    </row>
    <row r="13" spans="2:19" ht="18" customHeight="1" x14ac:dyDescent="0.55000000000000004">
      <c r="B13" s="3" t="s">
        <v>129</v>
      </c>
      <c r="C13" s="33" t="s">
        <v>213</v>
      </c>
      <c r="D13" s="46" t="s">
        <v>150</v>
      </c>
      <c r="E13" s="48">
        <f>'PL SBU (Quarterly)'!E31</f>
        <v>321</v>
      </c>
      <c r="F13" s="48">
        <f>'PL SBU (Quarterly)'!F31</f>
        <v>-53</v>
      </c>
      <c r="G13" s="48">
        <f>'PL SBU (Quarterly)'!G31</f>
        <v>43</v>
      </c>
      <c r="H13" s="48">
        <f>'PL SBU (Quarterly)'!H31</f>
        <v>258</v>
      </c>
      <c r="I13" s="48">
        <f>'PL SBU (Quarterly)'!I31</f>
        <v>399</v>
      </c>
      <c r="J13" s="48">
        <f>'PL SBU (Quarterly)'!J31</f>
        <v>96</v>
      </c>
      <c r="K13" s="48">
        <f>'PL SBU (Quarterly)'!K31</f>
        <v>242</v>
      </c>
      <c r="L13" s="48">
        <f>'PL SBU (Quarterly)'!L31</f>
        <v>179</v>
      </c>
      <c r="M13" s="48">
        <f>'PL SBU (Quarterly)'!M31</f>
        <v>855</v>
      </c>
      <c r="N13" s="48">
        <v>40</v>
      </c>
      <c r="O13" s="30">
        <v>277</v>
      </c>
      <c r="P13" s="30">
        <v>976</v>
      </c>
      <c r="Q13" s="30">
        <v>152</v>
      </c>
      <c r="R13" s="30">
        <v>195</v>
      </c>
      <c r="S13" s="30">
        <v>670</v>
      </c>
    </row>
    <row r="14" spans="2:19" ht="18" customHeight="1" x14ac:dyDescent="0.55000000000000004">
      <c r="B14" s="3" t="s">
        <v>130</v>
      </c>
      <c r="C14" s="33" t="s">
        <v>214</v>
      </c>
      <c r="D14" s="46" t="s">
        <v>150</v>
      </c>
      <c r="E14" s="48">
        <f>'PL SBU (Quarterly)'!E32</f>
        <v>290</v>
      </c>
      <c r="F14" s="48">
        <f>'PL SBU (Quarterly)'!F32</f>
        <v>141</v>
      </c>
      <c r="G14" s="48">
        <f>'PL SBU (Quarterly)'!G32</f>
        <v>560</v>
      </c>
      <c r="H14" s="48">
        <f>'PL SBU (Quarterly)'!H32</f>
        <v>577</v>
      </c>
      <c r="I14" s="48">
        <f>'PL SBU (Quarterly)'!I32</f>
        <v>486</v>
      </c>
      <c r="J14" s="48">
        <f>'PL SBU (Quarterly)'!J32</f>
        <v>273</v>
      </c>
      <c r="K14" s="48">
        <f>'PL SBU (Quarterly)'!K32</f>
        <v>266</v>
      </c>
      <c r="L14" s="48">
        <f>'PL SBU (Quarterly)'!L32</f>
        <v>269</v>
      </c>
      <c r="M14" s="48">
        <f>'PL SBU (Quarterly)'!M32</f>
        <v>388</v>
      </c>
      <c r="N14" s="48">
        <v>282</v>
      </c>
      <c r="O14" s="30">
        <v>284</v>
      </c>
      <c r="P14" s="30">
        <v>809</v>
      </c>
      <c r="Q14" s="30">
        <v>453</v>
      </c>
      <c r="R14" s="30">
        <v>691</v>
      </c>
      <c r="S14" s="30">
        <v>965</v>
      </c>
    </row>
    <row r="15" spans="2:19" ht="18" customHeight="1" x14ac:dyDescent="0.55000000000000004">
      <c r="B15" s="3" t="s">
        <v>316</v>
      </c>
      <c r="C15" s="33" t="s">
        <v>309</v>
      </c>
      <c r="D15" s="46" t="s">
        <v>150</v>
      </c>
      <c r="E15" s="48">
        <f>'PL SBU (Quarterly)'!E33</f>
        <v>43</v>
      </c>
      <c r="F15" s="48">
        <f>'PL SBU (Quarterly)'!F33</f>
        <v>21</v>
      </c>
      <c r="G15" s="48">
        <f>'PL SBU (Quarterly)'!G33</f>
        <v>-337</v>
      </c>
      <c r="H15" s="48">
        <f>'PL SBU (Quarterly)'!H33</f>
        <v>-231</v>
      </c>
      <c r="I15" s="48">
        <f>'PL SBU (Quarterly)'!I33</f>
        <v>30</v>
      </c>
      <c r="J15" s="48">
        <f>'PL SBU (Quarterly)'!J33</f>
        <v>-162</v>
      </c>
      <c r="K15" s="48">
        <f>'PL SBU (Quarterly)'!K33</f>
        <v>-179</v>
      </c>
      <c r="L15" s="48">
        <f>'PL SBU (Quarterly)'!L33</f>
        <v>-307</v>
      </c>
      <c r="M15" s="48">
        <f>'PL SBU (Quarterly)'!M33</f>
        <v>-200</v>
      </c>
      <c r="N15" s="48">
        <v>-111</v>
      </c>
      <c r="O15" s="30">
        <v>-165</v>
      </c>
      <c r="P15" s="30">
        <v>-177</v>
      </c>
      <c r="Q15" s="30">
        <v>168</v>
      </c>
      <c r="R15" s="30">
        <v>-1</v>
      </c>
      <c r="S15" s="30">
        <v>-288</v>
      </c>
    </row>
    <row r="16" spans="2:19" ht="18" customHeight="1" x14ac:dyDescent="0.55000000000000004">
      <c r="B16" s="3" t="s">
        <v>301</v>
      </c>
      <c r="C16" s="33" t="s">
        <v>313</v>
      </c>
      <c r="D16" s="46" t="s">
        <v>150</v>
      </c>
      <c r="E16" s="48" t="s">
        <v>303</v>
      </c>
      <c r="F16" s="48" t="s">
        <v>303</v>
      </c>
      <c r="G16" s="48" t="s">
        <v>303</v>
      </c>
      <c r="H16" s="48" t="s">
        <v>303</v>
      </c>
      <c r="I16" s="48" t="s">
        <v>303</v>
      </c>
      <c r="J16" s="48" t="s">
        <v>303</v>
      </c>
      <c r="K16" s="48" t="s">
        <v>303</v>
      </c>
      <c r="L16" s="48">
        <f>'PL SBU (Quarterly)'!L34</f>
        <v>2142</v>
      </c>
      <c r="M16" s="48" t="s">
        <v>303</v>
      </c>
      <c r="N16" s="48" t="s">
        <v>303</v>
      </c>
      <c r="O16" s="48" t="s">
        <v>303</v>
      </c>
      <c r="P16" s="48" t="s">
        <v>303</v>
      </c>
      <c r="Q16" s="48" t="s">
        <v>303</v>
      </c>
      <c r="R16" s="48" t="s">
        <v>303</v>
      </c>
      <c r="S16" s="48" t="s">
        <v>303</v>
      </c>
    </row>
    <row r="17" spans="2:19" ht="18" customHeight="1" x14ac:dyDescent="0.55000000000000004">
      <c r="B17" s="4" t="s">
        <v>131</v>
      </c>
      <c r="C17" s="36" t="s">
        <v>186</v>
      </c>
      <c r="D17" s="44" t="s">
        <v>150</v>
      </c>
      <c r="E17" s="49">
        <f>'PL SBU (Quarterly)'!E35</f>
        <v>17510</v>
      </c>
      <c r="F17" s="49">
        <f>'PL SBU (Quarterly)'!F35</f>
        <v>16482</v>
      </c>
      <c r="G17" s="49">
        <f>'PL SBU (Quarterly)'!G35</f>
        <v>8009</v>
      </c>
      <c r="H17" s="49">
        <f>'PL SBU (Quarterly)'!H35</f>
        <v>-752</v>
      </c>
      <c r="I17" s="49">
        <f>'PL SBU (Quarterly)'!I35</f>
        <v>14617</v>
      </c>
      <c r="J17" s="49">
        <f>'PL SBU (Quarterly)'!J35</f>
        <v>11365</v>
      </c>
      <c r="K17" s="49">
        <f>'PL SBU (Quarterly)'!K35</f>
        <v>14339</v>
      </c>
      <c r="L17" s="49">
        <f>'PL SBU (Quarterly)'!L35</f>
        <v>8604</v>
      </c>
      <c r="M17" s="49">
        <f>'PL SBU (Quarterly)'!M35</f>
        <v>17232</v>
      </c>
      <c r="N17" s="49">
        <v>14782</v>
      </c>
      <c r="O17" s="35">
        <v>16145</v>
      </c>
      <c r="P17" s="35">
        <v>8995</v>
      </c>
      <c r="Q17" s="35">
        <v>15269</v>
      </c>
      <c r="R17" s="35">
        <v>20704</v>
      </c>
      <c r="S17" s="35">
        <v>16811</v>
      </c>
    </row>
    <row r="18" spans="2:19" ht="18" customHeight="1" x14ac:dyDescent="0.55000000000000004">
      <c r="B18" s="3" t="s">
        <v>282</v>
      </c>
      <c r="C18" s="33" t="s">
        <v>216</v>
      </c>
      <c r="D18" s="46" t="s">
        <v>150</v>
      </c>
      <c r="E18" s="48">
        <v>5869</v>
      </c>
      <c r="F18" s="48">
        <v>5123</v>
      </c>
      <c r="G18" s="48">
        <v>5604</v>
      </c>
      <c r="H18" s="48">
        <v>-124</v>
      </c>
      <c r="I18" s="48">
        <v>4883</v>
      </c>
      <c r="J18" s="48">
        <v>3521</v>
      </c>
      <c r="K18" s="48">
        <v>5389</v>
      </c>
      <c r="L18" s="30">
        <f>'PL SBU (Quarterly)'!L36</f>
        <v>3158</v>
      </c>
      <c r="M18" s="30">
        <f>'PL SBU (Quarterly)'!M36</f>
        <v>3891</v>
      </c>
      <c r="N18" s="48">
        <v>5845</v>
      </c>
      <c r="O18" s="30">
        <v>5878</v>
      </c>
      <c r="P18" s="30">
        <v>3837</v>
      </c>
      <c r="Q18" s="30">
        <v>4239</v>
      </c>
      <c r="R18" s="30">
        <v>6896</v>
      </c>
      <c r="S18" s="30">
        <v>5752</v>
      </c>
    </row>
    <row r="19" spans="2:19" ht="18" customHeight="1" x14ac:dyDescent="0.55000000000000004">
      <c r="B19" s="3" t="s">
        <v>255</v>
      </c>
      <c r="C19" s="33" t="s">
        <v>257</v>
      </c>
      <c r="D19" s="46" t="s">
        <v>150</v>
      </c>
      <c r="E19" s="48">
        <v>501</v>
      </c>
      <c r="F19" s="48">
        <v>473</v>
      </c>
      <c r="G19" s="48">
        <v>618</v>
      </c>
      <c r="H19" s="48">
        <v>422</v>
      </c>
      <c r="I19" s="48">
        <v>365</v>
      </c>
      <c r="J19" s="48">
        <v>444</v>
      </c>
      <c r="K19" s="48">
        <v>508</v>
      </c>
      <c r="L19" s="30">
        <f>'PL SBU (Quarterly)'!L37</f>
        <v>684</v>
      </c>
      <c r="M19" s="30">
        <f>'PL SBU (Quarterly)'!M37</f>
        <v>389</v>
      </c>
      <c r="N19" s="48">
        <v>507</v>
      </c>
      <c r="O19" s="30">
        <v>487</v>
      </c>
      <c r="P19" s="30">
        <v>447</v>
      </c>
      <c r="Q19" s="30">
        <v>366</v>
      </c>
      <c r="R19" s="30">
        <v>494</v>
      </c>
      <c r="S19" s="30">
        <v>646</v>
      </c>
    </row>
    <row r="20" spans="2:19" ht="18" customHeight="1" x14ac:dyDescent="0.55000000000000004">
      <c r="B20" s="4" t="s">
        <v>296</v>
      </c>
      <c r="C20" s="36" t="s">
        <v>310</v>
      </c>
      <c r="D20" s="44" t="s">
        <v>150</v>
      </c>
      <c r="E20" s="49">
        <v>11139</v>
      </c>
      <c r="F20" s="49">
        <v>10886</v>
      </c>
      <c r="G20" s="49">
        <v>1786</v>
      </c>
      <c r="H20" s="49">
        <v>-1050</v>
      </c>
      <c r="I20" s="49">
        <v>9369</v>
      </c>
      <c r="J20" s="49">
        <v>7399</v>
      </c>
      <c r="K20" s="49">
        <v>8441</v>
      </c>
      <c r="L20" s="35">
        <f>'PL SBU (Quarterly)'!L38</f>
        <v>4761</v>
      </c>
      <c r="M20" s="35">
        <f>'PL SBU (Quarterly)'!M38</f>
        <v>12952</v>
      </c>
      <c r="N20" s="49">
        <v>8429</v>
      </c>
      <c r="O20" s="35">
        <v>9780</v>
      </c>
      <c r="P20" s="35">
        <v>4710</v>
      </c>
      <c r="Q20" s="35">
        <v>10662</v>
      </c>
      <c r="R20" s="35">
        <v>13313</v>
      </c>
      <c r="S20" s="35">
        <v>10412</v>
      </c>
    </row>
    <row r="21" spans="2:19" ht="18" customHeight="1" x14ac:dyDescent="0.55000000000000004">
      <c r="B21" s="81"/>
      <c r="C21" s="82"/>
      <c r="D21" s="83"/>
      <c r="E21" s="86"/>
      <c r="F21" s="86"/>
      <c r="G21" s="86"/>
      <c r="H21" s="86"/>
      <c r="I21" s="86"/>
      <c r="J21" s="85"/>
      <c r="K21" s="85"/>
      <c r="L21" s="85"/>
      <c r="M21" s="86"/>
      <c r="N21" s="86"/>
      <c r="O21" s="85"/>
      <c r="P21" s="85"/>
      <c r="Q21" s="85"/>
      <c r="R21" s="85"/>
      <c r="S21" s="85"/>
    </row>
    <row r="22" spans="2:19" ht="18" customHeight="1" x14ac:dyDescent="0.55000000000000004">
      <c r="B22" s="87" t="s">
        <v>133</v>
      </c>
      <c r="C22" s="88" t="s">
        <v>218</v>
      </c>
      <c r="D22" s="89"/>
      <c r="E22" s="92"/>
      <c r="F22" s="92"/>
      <c r="G22" s="92"/>
      <c r="H22" s="92"/>
      <c r="I22" s="92"/>
      <c r="J22" s="91"/>
      <c r="K22" s="91"/>
      <c r="L22" s="91"/>
      <c r="M22" s="92"/>
      <c r="N22" s="92"/>
      <c r="O22" s="91"/>
      <c r="P22" s="91"/>
      <c r="Q22" s="91"/>
      <c r="R22" s="91"/>
      <c r="S22" s="91"/>
    </row>
    <row r="23" spans="2:19" ht="18" customHeight="1" x14ac:dyDescent="0.55000000000000004">
      <c r="B23" s="32" t="s">
        <v>134</v>
      </c>
      <c r="C23" s="32" t="s">
        <v>219</v>
      </c>
      <c r="D23" s="46" t="s">
        <v>150</v>
      </c>
      <c r="E23" s="48">
        <f>'PL SBU (Quarterly)'!E41</f>
        <v>11139</v>
      </c>
      <c r="F23" s="48">
        <f>'PL SBU (Quarterly)'!F41</f>
        <v>10886</v>
      </c>
      <c r="G23" s="48">
        <f>'PL SBU (Quarterly)'!G41</f>
        <v>1786</v>
      </c>
      <c r="H23" s="48">
        <f>'PL SBU (Quarterly)'!H41</f>
        <v>-1050</v>
      </c>
      <c r="I23" s="48">
        <f>'PL SBU (Quarterly)'!I41</f>
        <v>9369</v>
      </c>
      <c r="J23" s="48">
        <f>'PL SBU (Quarterly)'!J41</f>
        <v>7399</v>
      </c>
      <c r="K23" s="30">
        <f>'PL SBU (Quarterly)'!K41</f>
        <v>8441</v>
      </c>
      <c r="L23" s="30">
        <f>'PL SBU (Quarterly)'!L41</f>
        <v>4761</v>
      </c>
      <c r="M23" s="48">
        <v>12952</v>
      </c>
      <c r="N23" s="48">
        <v>8429</v>
      </c>
      <c r="O23" s="30">
        <v>9780</v>
      </c>
      <c r="P23" s="30">
        <v>4710</v>
      </c>
      <c r="Q23" s="30">
        <v>10662</v>
      </c>
      <c r="R23" s="30">
        <v>13313</v>
      </c>
      <c r="S23" s="30">
        <v>10412</v>
      </c>
    </row>
    <row r="24" spans="2:19" ht="18" customHeight="1" x14ac:dyDescent="0.55000000000000004">
      <c r="B24" s="32" t="s">
        <v>123</v>
      </c>
      <c r="C24" s="32" t="s">
        <v>180</v>
      </c>
      <c r="D24" s="46" t="s">
        <v>150</v>
      </c>
      <c r="E24" s="48">
        <f>'PL SBU (Quarterly)'!E42</f>
        <v>501</v>
      </c>
      <c r="F24" s="48">
        <f>'PL SBU (Quarterly)'!F42</f>
        <v>473</v>
      </c>
      <c r="G24" s="48">
        <f>'PL SBU (Quarterly)'!G42</f>
        <v>618</v>
      </c>
      <c r="H24" s="48">
        <f>'PL SBU (Quarterly)'!H42</f>
        <v>422</v>
      </c>
      <c r="I24" s="48">
        <f>'PL SBU (Quarterly)'!I42</f>
        <v>365</v>
      </c>
      <c r="J24" s="30">
        <f>'PL SBU (Quarterly)'!J42</f>
        <v>444</v>
      </c>
      <c r="K24" s="30">
        <f>'PL SBU (Quarterly)'!K42</f>
        <v>508</v>
      </c>
      <c r="L24" s="30">
        <f>'PL SBU (Quarterly)'!L42</f>
        <v>684</v>
      </c>
      <c r="M24" s="48">
        <v>389</v>
      </c>
      <c r="N24" s="48">
        <v>507</v>
      </c>
      <c r="O24" s="30">
        <v>487</v>
      </c>
      <c r="P24" s="30">
        <v>447</v>
      </c>
      <c r="Q24" s="30">
        <v>366</v>
      </c>
      <c r="R24" s="30">
        <v>494</v>
      </c>
      <c r="S24" s="30">
        <v>646</v>
      </c>
    </row>
    <row r="25" spans="2:19" ht="18" customHeight="1" x14ac:dyDescent="0.55000000000000004">
      <c r="B25" s="56" t="s">
        <v>132</v>
      </c>
      <c r="C25" s="56" t="s">
        <v>217</v>
      </c>
      <c r="D25" s="44" t="s">
        <v>150</v>
      </c>
      <c r="E25" s="49">
        <f>'PL SBU (Quarterly)'!E43</f>
        <v>11641</v>
      </c>
      <c r="F25" s="49">
        <f>'PL SBU (Quarterly)'!F43</f>
        <v>11359</v>
      </c>
      <c r="G25" s="49">
        <f>'PL SBU (Quarterly)'!G43</f>
        <v>2404</v>
      </c>
      <c r="H25" s="49">
        <f>'PL SBU (Quarterly)'!H43</f>
        <v>-627</v>
      </c>
      <c r="I25" s="49">
        <f>'PL SBU (Quarterly)'!I43</f>
        <v>9734</v>
      </c>
      <c r="J25" s="35">
        <f>'PL SBU (Quarterly)'!J43</f>
        <v>7843</v>
      </c>
      <c r="K25" s="35">
        <f>'PL SBU (Quarterly)'!K43</f>
        <v>8949</v>
      </c>
      <c r="L25" s="35">
        <f>'PL SBU (Quarterly)'!L43</f>
        <v>5446</v>
      </c>
      <c r="M25" s="49">
        <f>M20+M24</f>
        <v>13341</v>
      </c>
      <c r="N25" s="49">
        <v>8936</v>
      </c>
      <c r="O25" s="35">
        <v>10267</v>
      </c>
      <c r="P25" s="35">
        <v>5158</v>
      </c>
      <c r="Q25" s="35">
        <v>11029</v>
      </c>
      <c r="R25" s="35">
        <v>13808</v>
      </c>
      <c r="S25" s="35">
        <v>11058</v>
      </c>
    </row>
    <row r="26" spans="2:19" ht="18" customHeight="1" x14ac:dyDescent="0.55000000000000004">
      <c r="B26" s="81"/>
      <c r="C26" s="82"/>
      <c r="D26" s="83"/>
      <c r="E26" s="84"/>
      <c r="F26" s="84"/>
      <c r="G26" s="84"/>
      <c r="H26" s="84"/>
      <c r="I26" s="84"/>
      <c r="J26" s="85"/>
      <c r="K26" s="85"/>
      <c r="L26" s="85"/>
      <c r="M26" s="84"/>
      <c r="N26" s="84"/>
      <c r="O26" s="85"/>
      <c r="P26" s="85"/>
      <c r="Q26" s="85"/>
      <c r="R26" s="85"/>
      <c r="S26" s="85"/>
    </row>
    <row r="27" spans="2:19" ht="18" customHeight="1" x14ac:dyDescent="0.55000000000000004">
      <c r="B27" s="87" t="s">
        <v>135</v>
      </c>
      <c r="C27" s="88" t="s">
        <v>220</v>
      </c>
      <c r="D27" s="89"/>
      <c r="E27" s="90"/>
      <c r="F27" s="90"/>
      <c r="G27" s="90"/>
      <c r="H27" s="90"/>
      <c r="I27" s="90"/>
      <c r="J27" s="91"/>
      <c r="K27" s="91"/>
      <c r="L27" s="91"/>
      <c r="M27" s="90"/>
      <c r="N27" s="90"/>
      <c r="O27" s="91"/>
      <c r="P27" s="91"/>
      <c r="Q27" s="91"/>
      <c r="R27" s="91"/>
      <c r="S27" s="91"/>
    </row>
    <row r="28" spans="2:19" ht="18" customHeight="1" x14ac:dyDescent="0.55000000000000004">
      <c r="B28" s="32" t="s">
        <v>136</v>
      </c>
      <c r="C28" s="32" t="s">
        <v>221</v>
      </c>
      <c r="D28" s="46" t="s">
        <v>209</v>
      </c>
      <c r="E28" s="95">
        <v>4.84</v>
      </c>
      <c r="F28" s="95">
        <v>4.74</v>
      </c>
      <c r="G28" s="95">
        <v>0.80000000000000071</v>
      </c>
      <c r="H28" s="95">
        <v>-0.44</v>
      </c>
      <c r="I28" s="95">
        <v>4.1399999999999997</v>
      </c>
      <c r="J28" s="95">
        <v>3.27</v>
      </c>
      <c r="K28" s="96">
        <v>3.7099999999999991</v>
      </c>
      <c r="L28" s="97">
        <v>2.1000000000000014</v>
      </c>
      <c r="M28" s="95">
        <v>5.72</v>
      </c>
      <c r="N28" s="95">
        <v>3.8400000000000007</v>
      </c>
      <c r="O28" s="96">
        <v>4.4399999999999995</v>
      </c>
      <c r="P28" s="96">
        <v>2.1700000000000017</v>
      </c>
      <c r="Q28" s="96">
        <v>4.8600000000000003</v>
      </c>
      <c r="R28" s="96">
        <v>6.0699999999999994</v>
      </c>
      <c r="S28" s="96">
        <v>4.7200000000000006</v>
      </c>
    </row>
    <row r="29" spans="2:19" ht="18" customHeight="1" x14ac:dyDescent="0.55000000000000004">
      <c r="B29" s="32" t="s">
        <v>137</v>
      </c>
      <c r="C29" s="32" t="s">
        <v>222</v>
      </c>
      <c r="D29" s="46" t="s">
        <v>209</v>
      </c>
      <c r="E29" s="95">
        <v>4.83</v>
      </c>
      <c r="F29" s="95">
        <v>4.71</v>
      </c>
      <c r="G29" s="95">
        <v>0.79000000000000092</v>
      </c>
      <c r="H29" s="95">
        <v>-0.44</v>
      </c>
      <c r="I29" s="95">
        <v>4.1100000000000003</v>
      </c>
      <c r="J29" s="95">
        <v>3.25</v>
      </c>
      <c r="K29" s="96">
        <v>3.6900000000000004</v>
      </c>
      <c r="L29" s="97">
        <v>2.09</v>
      </c>
      <c r="M29" s="95">
        <v>5.69</v>
      </c>
      <c r="N29" s="95">
        <v>3.8099999999999996</v>
      </c>
      <c r="O29" s="96">
        <v>4.41</v>
      </c>
      <c r="P29" s="96">
        <v>2.129999999999999</v>
      </c>
      <c r="Q29" s="96">
        <v>4.8099999999999996</v>
      </c>
      <c r="R29" s="96">
        <v>5.9900000000000011</v>
      </c>
      <c r="S29" s="96">
        <v>4.66</v>
      </c>
    </row>
    <row r="30" spans="2:19" ht="18" hidden="1" customHeight="1" outlineLevel="1" x14ac:dyDescent="0.55000000000000004">
      <c r="B30" s="1"/>
      <c r="C30" s="1"/>
      <c r="D30" s="43"/>
      <c r="E30" s="80"/>
      <c r="F30" s="80"/>
      <c r="G30" s="80"/>
      <c r="H30" s="80"/>
      <c r="I30" s="80"/>
      <c r="J30" s="80"/>
      <c r="K30" s="80"/>
      <c r="L30" s="80"/>
      <c r="M30" s="80"/>
      <c r="N30" s="80">
        <v>-3</v>
      </c>
      <c r="O30" s="80"/>
      <c r="P30" s="80"/>
      <c r="Q30" s="47">
        <v>0</v>
      </c>
      <c r="S30" s="28">
        <v>-1</v>
      </c>
    </row>
    <row r="31" spans="2:19" ht="18" customHeight="1" collapsed="1" x14ac:dyDescent="0.55000000000000004">
      <c r="B31" s="1" t="s">
        <v>288</v>
      </c>
      <c r="C31" s="1"/>
      <c r="D31" s="43"/>
      <c r="E31" s="80"/>
      <c r="F31" s="80"/>
      <c r="G31" s="80"/>
      <c r="H31" s="80"/>
      <c r="I31" s="80"/>
      <c r="J31" s="80"/>
      <c r="K31" s="80"/>
      <c r="L31" s="80"/>
      <c r="M31" s="80"/>
      <c r="N31" s="80"/>
      <c r="O31" s="80"/>
      <c r="P31" s="80"/>
    </row>
    <row r="32" spans="2:19" ht="18" customHeight="1" x14ac:dyDescent="0.55000000000000004">
      <c r="B32" s="28" t="s">
        <v>353</v>
      </c>
      <c r="C32" s="1"/>
      <c r="D32" s="43"/>
      <c r="E32" s="80"/>
      <c r="F32" s="80"/>
      <c r="G32" s="80"/>
      <c r="H32" s="80"/>
      <c r="I32" s="80"/>
      <c r="J32" s="80"/>
      <c r="K32" s="80"/>
      <c r="L32" s="80"/>
      <c r="M32" s="80"/>
      <c r="N32" s="80"/>
      <c r="O32" s="80"/>
      <c r="P32" s="80"/>
    </row>
    <row r="33" spans="2:19" ht="18" customHeight="1" x14ac:dyDescent="0.55000000000000004">
      <c r="B33" s="1" t="s">
        <v>349</v>
      </c>
      <c r="C33" s="1"/>
      <c r="D33" s="43"/>
      <c r="E33" s="2"/>
      <c r="F33" s="2"/>
      <c r="G33" s="2"/>
      <c r="H33" s="2"/>
      <c r="I33" s="2"/>
      <c r="J33" s="1"/>
      <c r="K33" s="1"/>
      <c r="L33" s="1"/>
      <c r="M33" s="1"/>
      <c r="N33" s="1"/>
      <c r="O33" s="1"/>
      <c r="P33" s="1"/>
    </row>
    <row r="34" spans="2:19" ht="18" customHeight="1" x14ac:dyDescent="0.55000000000000004">
      <c r="B34" s="28" t="s">
        <v>354</v>
      </c>
    </row>
    <row r="35" spans="2:19" ht="18" customHeight="1" x14ac:dyDescent="0.55000000000000004">
      <c r="B35" s="1" t="s">
        <v>348</v>
      </c>
    </row>
    <row r="37" spans="2:19" ht="18" customHeight="1" x14ac:dyDescent="0.55000000000000004">
      <c r="B37" s="28" t="s">
        <v>350</v>
      </c>
    </row>
    <row r="40" spans="2:19" ht="18" customHeight="1" x14ac:dyDescent="0.55000000000000004">
      <c r="E40" s="113"/>
      <c r="F40" s="113"/>
      <c r="G40" s="113"/>
      <c r="H40" s="113"/>
      <c r="I40" s="113"/>
      <c r="J40" s="113"/>
      <c r="K40" s="113"/>
      <c r="L40" s="113"/>
      <c r="M40" s="113"/>
      <c r="N40" s="113"/>
      <c r="O40" s="113"/>
      <c r="P40" s="113"/>
      <c r="Q40" s="113"/>
      <c r="R40" s="113"/>
      <c r="S40" s="113"/>
    </row>
    <row r="41" spans="2:19" ht="18" customHeight="1" x14ac:dyDescent="0.55000000000000004">
      <c r="E41" s="113"/>
      <c r="F41" s="113"/>
      <c r="G41" s="113"/>
      <c r="H41" s="113"/>
      <c r="I41" s="113"/>
      <c r="J41" s="113"/>
      <c r="K41" s="113"/>
      <c r="L41" s="113"/>
      <c r="M41" s="113"/>
      <c r="N41" s="113"/>
      <c r="O41" s="113"/>
      <c r="P41" s="113"/>
      <c r="Q41" s="113"/>
      <c r="R41" s="113"/>
      <c r="S41" s="113"/>
    </row>
  </sheetData>
  <phoneticPr fontId="3"/>
  <pageMargins left="0.39370078740157483" right="0.39370078740157483" top="0.39370078740157483" bottom="0.39370078740157483" header="0.31496062992125984" footer="0.31496062992125984"/>
  <pageSetup paperSize="9" scale="4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334DE-E797-43D0-9931-E80334728780}">
  <sheetPr>
    <tabColor theme="4" tint="0.59999389629810485"/>
  </sheetPr>
  <dimension ref="B2:S242"/>
  <sheetViews>
    <sheetView tabSelected="1" view="pageBreakPreview" zoomScaleNormal="85" zoomScaleSheetLayoutView="100" workbookViewId="0">
      <pane xSplit="4" ySplit="5" topLeftCell="E6" activePane="bottomRight" state="frozen"/>
      <selection pane="topRight" activeCell="E1" sqref="E1"/>
      <selection pane="bottomLeft" activeCell="A14" sqref="A14"/>
      <selection pane="bottomRight" activeCell="B1" sqref="B1"/>
    </sheetView>
  </sheetViews>
  <sheetFormatPr defaultColWidth="8.6640625" defaultRowHeight="18" customHeight="1" outlineLevelRow="1" x14ac:dyDescent="0.55000000000000004"/>
  <cols>
    <col min="1" max="1" width="1.6640625" style="28" customWidth="1"/>
    <col min="2" max="2" width="30.1640625" style="1" customWidth="1"/>
    <col min="3" max="3" width="61.58203125" style="1" bestFit="1" customWidth="1"/>
    <col min="4" max="4" width="12.58203125" style="43" customWidth="1"/>
    <col min="5" max="12" width="12.6640625" style="2" customWidth="1"/>
    <col min="13" max="14" width="12.6640625" style="47" customWidth="1"/>
    <col min="15" max="19" width="11.6640625" style="47" customWidth="1"/>
    <col min="20" max="16384" width="8.6640625" style="28"/>
  </cols>
  <sheetData>
    <row r="2" spans="2:19" ht="18" customHeight="1" x14ac:dyDescent="0.55000000000000004">
      <c r="B2" s="1" t="s">
        <v>341</v>
      </c>
      <c r="C2" s="1" t="s">
        <v>287</v>
      </c>
    </row>
    <row r="3" spans="2:19" ht="5" customHeight="1" x14ac:dyDescent="0.55000000000000004"/>
    <row r="4" spans="2:19" ht="18" customHeight="1" x14ac:dyDescent="0.55000000000000004">
      <c r="B4" s="6"/>
      <c r="C4" s="6"/>
      <c r="D4" s="106"/>
      <c r="E4" s="107" t="s">
        <v>205</v>
      </c>
      <c r="F4" s="107" t="s">
        <v>223</v>
      </c>
      <c r="G4" s="107" t="s">
        <v>224</v>
      </c>
      <c r="H4" s="2" t="s">
        <v>225</v>
      </c>
      <c r="I4" s="2" t="s">
        <v>207</v>
      </c>
      <c r="J4" s="2" t="s">
        <v>226</v>
      </c>
      <c r="K4" s="2" t="s">
        <v>227</v>
      </c>
      <c r="L4" s="2" t="s">
        <v>228</v>
      </c>
      <c r="M4" s="2" t="s">
        <v>229</v>
      </c>
      <c r="N4" s="2" t="s">
        <v>311</v>
      </c>
      <c r="O4" s="2" t="s">
        <v>314</v>
      </c>
      <c r="P4" s="2" t="s">
        <v>232</v>
      </c>
      <c r="Q4" s="2" t="s">
        <v>327</v>
      </c>
      <c r="R4" s="2" t="s">
        <v>332</v>
      </c>
      <c r="S4" s="2" t="s">
        <v>235</v>
      </c>
    </row>
    <row r="5" spans="2:19" ht="6.5" customHeight="1" x14ac:dyDescent="0.55000000000000004">
      <c r="M5" s="2"/>
      <c r="N5" s="2"/>
      <c r="O5" s="2"/>
      <c r="P5" s="2"/>
      <c r="Q5" s="2"/>
      <c r="R5" s="2"/>
      <c r="S5" s="2"/>
    </row>
    <row r="6" spans="2:19" ht="18" customHeight="1" x14ac:dyDescent="0.55000000000000004">
      <c r="B6" s="62" t="s">
        <v>331</v>
      </c>
      <c r="C6" s="62" t="s">
        <v>330</v>
      </c>
      <c r="D6" s="63"/>
      <c r="E6" s="64"/>
      <c r="F6" s="64"/>
      <c r="G6" s="64"/>
      <c r="H6" s="64"/>
      <c r="I6" s="64"/>
      <c r="J6" s="64"/>
      <c r="K6" s="64"/>
      <c r="L6" s="64"/>
      <c r="M6" s="64"/>
      <c r="N6" s="64"/>
      <c r="O6" s="64"/>
      <c r="P6" s="64"/>
      <c r="Q6" s="64"/>
      <c r="R6" s="64"/>
      <c r="S6" s="64"/>
    </row>
    <row r="7" spans="2:19" ht="18" customHeight="1" x14ac:dyDescent="0.55000000000000004">
      <c r="B7" s="56" t="s">
        <v>263</v>
      </c>
      <c r="C7" s="56" t="s">
        <v>210</v>
      </c>
      <c r="D7" s="44" t="s">
        <v>149</v>
      </c>
      <c r="E7" s="57">
        <v>300467</v>
      </c>
      <c r="F7" s="57">
        <v>306788</v>
      </c>
      <c r="G7" s="57">
        <v>316786</v>
      </c>
      <c r="H7" s="57">
        <v>318568</v>
      </c>
      <c r="I7" s="57">
        <v>328703</v>
      </c>
      <c r="J7" s="57">
        <v>326183</v>
      </c>
      <c r="K7" s="57">
        <v>335740</v>
      </c>
      <c r="L7" s="57">
        <v>336495</v>
      </c>
      <c r="M7" s="57">
        <v>360814</v>
      </c>
      <c r="N7" s="57">
        <v>356771</v>
      </c>
      <c r="O7" s="57">
        <v>368626</v>
      </c>
      <c r="P7" s="57">
        <v>365025</v>
      </c>
      <c r="Q7" s="57">
        <v>373669</v>
      </c>
      <c r="R7" s="57">
        <v>379071</v>
      </c>
      <c r="S7" s="57">
        <v>401547</v>
      </c>
    </row>
    <row r="8" spans="2:19" ht="18" customHeight="1" x14ac:dyDescent="0.55000000000000004">
      <c r="B8" s="32" t="s">
        <v>264</v>
      </c>
      <c r="C8" s="32" t="s">
        <v>11</v>
      </c>
      <c r="D8" s="46" t="s">
        <v>149</v>
      </c>
      <c r="E8" s="55">
        <v>230927</v>
      </c>
      <c r="F8" s="55">
        <v>237097</v>
      </c>
      <c r="G8" s="55">
        <v>243818</v>
      </c>
      <c r="H8" s="55">
        <v>248908</v>
      </c>
      <c r="I8" s="55">
        <v>253599</v>
      </c>
      <c r="J8" s="55">
        <v>252642</v>
      </c>
      <c r="K8" s="55">
        <v>260026</v>
      </c>
      <c r="L8" s="55">
        <v>259694</v>
      </c>
      <c r="M8" s="55">
        <v>276703</v>
      </c>
      <c r="N8" s="55">
        <v>275119</v>
      </c>
      <c r="O8" s="55">
        <v>285387</v>
      </c>
      <c r="P8" s="55">
        <v>281899</v>
      </c>
      <c r="Q8" s="55">
        <v>287205</v>
      </c>
      <c r="R8" s="55">
        <v>290822</v>
      </c>
      <c r="S8" s="55">
        <v>311343</v>
      </c>
    </row>
    <row r="9" spans="2:19" ht="18" customHeight="1" x14ac:dyDescent="0.55000000000000004">
      <c r="B9" s="56" t="s">
        <v>265</v>
      </c>
      <c r="C9" s="56" t="s">
        <v>0</v>
      </c>
      <c r="D9" s="44" t="s">
        <v>149</v>
      </c>
      <c r="E9" s="57">
        <v>69539</v>
      </c>
      <c r="F9" s="57">
        <v>69691</v>
      </c>
      <c r="G9" s="57">
        <v>72968</v>
      </c>
      <c r="H9" s="57">
        <v>69660</v>
      </c>
      <c r="I9" s="57">
        <v>75103</v>
      </c>
      <c r="J9" s="57">
        <v>73541</v>
      </c>
      <c r="K9" s="57">
        <v>75714</v>
      </c>
      <c r="L9" s="57">
        <v>76801</v>
      </c>
      <c r="M9" s="57">
        <v>84111</v>
      </c>
      <c r="N9" s="57">
        <v>81651</v>
      </c>
      <c r="O9" s="57">
        <v>83239</v>
      </c>
      <c r="P9" s="57">
        <v>83125</v>
      </c>
      <c r="Q9" s="57">
        <v>86464</v>
      </c>
      <c r="R9" s="57">
        <v>88249</v>
      </c>
      <c r="S9" s="57">
        <v>90204</v>
      </c>
    </row>
    <row r="10" spans="2:19" ht="18" customHeight="1" x14ac:dyDescent="0.55000000000000004">
      <c r="B10" s="32" t="s">
        <v>266</v>
      </c>
      <c r="C10" s="32" t="s">
        <v>12</v>
      </c>
      <c r="D10" s="46" t="s">
        <v>149</v>
      </c>
      <c r="E10" s="55">
        <v>52113</v>
      </c>
      <c r="F10" s="55">
        <v>52960</v>
      </c>
      <c r="G10" s="55">
        <v>55185</v>
      </c>
      <c r="H10" s="55">
        <v>65220</v>
      </c>
      <c r="I10" s="55">
        <v>60888</v>
      </c>
      <c r="J10" s="55">
        <v>61699</v>
      </c>
      <c r="K10" s="55">
        <v>61555</v>
      </c>
      <c r="L10" s="55">
        <v>63253</v>
      </c>
      <c r="M10" s="55">
        <v>66880</v>
      </c>
      <c r="N10" s="55">
        <v>66447</v>
      </c>
      <c r="O10" s="55">
        <v>66790</v>
      </c>
      <c r="P10" s="55">
        <v>74036</v>
      </c>
      <c r="Q10" s="55">
        <v>71057</v>
      </c>
      <c r="R10" s="55">
        <v>69835</v>
      </c>
      <c r="S10" s="55">
        <v>72290</v>
      </c>
    </row>
    <row r="11" spans="2:19" ht="18" customHeight="1" outlineLevel="1" x14ac:dyDescent="0.55000000000000004">
      <c r="B11" s="34" t="s">
        <v>267</v>
      </c>
      <c r="C11" s="34" t="s">
        <v>239</v>
      </c>
      <c r="D11" s="46" t="s">
        <v>149</v>
      </c>
      <c r="E11" s="55">
        <v>32880</v>
      </c>
      <c r="F11" s="55">
        <v>32180</v>
      </c>
      <c r="G11" s="55">
        <v>33486</v>
      </c>
      <c r="H11" s="55">
        <v>36797</v>
      </c>
      <c r="I11" s="55">
        <v>37502</v>
      </c>
      <c r="J11" s="55">
        <v>38435</v>
      </c>
      <c r="K11" s="55">
        <v>38386</v>
      </c>
      <c r="L11" s="55">
        <v>39235</v>
      </c>
      <c r="M11" s="55">
        <v>42240</v>
      </c>
      <c r="N11" s="55">
        <v>41706</v>
      </c>
      <c r="O11" s="55">
        <v>41851</v>
      </c>
      <c r="P11" s="55">
        <v>42751</v>
      </c>
      <c r="Q11" s="55">
        <v>43610</v>
      </c>
      <c r="R11" s="55">
        <v>43178</v>
      </c>
      <c r="S11" s="55">
        <v>44310</v>
      </c>
    </row>
    <row r="12" spans="2:19" ht="18" customHeight="1" outlineLevel="1" x14ac:dyDescent="0.55000000000000004">
      <c r="B12" s="34" t="s">
        <v>268</v>
      </c>
      <c r="C12" s="34" t="s">
        <v>240</v>
      </c>
      <c r="D12" s="46" t="s">
        <v>149</v>
      </c>
      <c r="E12" s="55">
        <v>2836</v>
      </c>
      <c r="F12" s="55">
        <v>3934</v>
      </c>
      <c r="G12" s="55">
        <v>4791</v>
      </c>
      <c r="H12" s="55">
        <v>7226</v>
      </c>
      <c r="I12" s="55">
        <v>5360</v>
      </c>
      <c r="J12" s="55">
        <v>5450</v>
      </c>
      <c r="K12" s="55">
        <v>4552</v>
      </c>
      <c r="L12" s="55">
        <v>4873</v>
      </c>
      <c r="M12" s="55">
        <v>4991</v>
      </c>
      <c r="N12" s="55">
        <v>5554</v>
      </c>
      <c r="O12" s="55">
        <v>4651</v>
      </c>
      <c r="P12" s="55">
        <v>7394</v>
      </c>
      <c r="Q12" s="55">
        <v>5370</v>
      </c>
      <c r="R12" s="55">
        <v>5226</v>
      </c>
      <c r="S12" s="55">
        <v>5213</v>
      </c>
    </row>
    <row r="13" spans="2:19" ht="18" customHeight="1" outlineLevel="1" x14ac:dyDescent="0.55000000000000004">
      <c r="B13" s="34" t="s">
        <v>269</v>
      </c>
      <c r="C13" s="34" t="s">
        <v>241</v>
      </c>
      <c r="D13" s="46" t="s">
        <v>149</v>
      </c>
      <c r="E13" s="55">
        <v>4046</v>
      </c>
      <c r="F13" s="55">
        <v>4171</v>
      </c>
      <c r="G13" s="55">
        <v>4349</v>
      </c>
      <c r="H13" s="55">
        <v>6447</v>
      </c>
      <c r="I13" s="55">
        <v>4738</v>
      </c>
      <c r="J13" s="55">
        <v>4555</v>
      </c>
      <c r="K13" s="55">
        <v>5485</v>
      </c>
      <c r="L13" s="55">
        <v>5306</v>
      </c>
      <c r="M13" s="55">
        <v>4922</v>
      </c>
      <c r="N13" s="55">
        <v>5350</v>
      </c>
      <c r="O13" s="55">
        <v>5323</v>
      </c>
      <c r="P13" s="55">
        <v>7561</v>
      </c>
      <c r="Q13" s="55">
        <v>5117</v>
      </c>
      <c r="R13" s="55">
        <v>5453</v>
      </c>
      <c r="S13" s="55">
        <v>5633</v>
      </c>
    </row>
    <row r="14" spans="2:19" ht="18" customHeight="1" outlineLevel="1" x14ac:dyDescent="0.55000000000000004">
      <c r="B14" s="105" t="s">
        <v>270</v>
      </c>
      <c r="C14" s="34" t="s">
        <v>43</v>
      </c>
      <c r="D14" s="46" t="s">
        <v>149</v>
      </c>
      <c r="E14" s="55">
        <v>5864</v>
      </c>
      <c r="F14" s="55">
        <v>5889</v>
      </c>
      <c r="G14" s="55">
        <v>5778</v>
      </c>
      <c r="H14" s="55">
        <v>5843</v>
      </c>
      <c r="I14" s="55">
        <v>5392</v>
      </c>
      <c r="J14" s="55">
        <v>4852</v>
      </c>
      <c r="K14" s="55">
        <v>5255</v>
      </c>
      <c r="L14" s="55">
        <v>5410</v>
      </c>
      <c r="M14" s="55">
        <v>5522</v>
      </c>
      <c r="N14" s="55">
        <v>5501</v>
      </c>
      <c r="O14" s="55">
        <v>5806</v>
      </c>
      <c r="P14" s="55">
        <v>6104</v>
      </c>
      <c r="Q14" s="55">
        <v>5967</v>
      </c>
      <c r="R14" s="55">
        <v>6142</v>
      </c>
      <c r="S14" s="55">
        <v>6046.1432290000002</v>
      </c>
    </row>
    <row r="15" spans="2:19" ht="18" customHeight="1" outlineLevel="1" x14ac:dyDescent="0.55000000000000004">
      <c r="B15" s="34" t="s">
        <v>271</v>
      </c>
      <c r="C15" s="34" t="s">
        <v>242</v>
      </c>
      <c r="D15" s="46" t="s">
        <v>149</v>
      </c>
      <c r="E15" s="55">
        <v>6485</v>
      </c>
      <c r="F15" s="55">
        <v>6784</v>
      </c>
      <c r="G15" s="55">
        <v>6779</v>
      </c>
      <c r="H15" s="55">
        <v>8905</v>
      </c>
      <c r="I15" s="55">
        <v>7894</v>
      </c>
      <c r="J15" s="55">
        <v>8405</v>
      </c>
      <c r="K15" s="55">
        <v>7875</v>
      </c>
      <c r="L15" s="55">
        <v>8427</v>
      </c>
      <c r="M15" s="55">
        <v>9202</v>
      </c>
      <c r="N15" s="55">
        <v>8335</v>
      </c>
      <c r="O15" s="55">
        <v>9156</v>
      </c>
      <c r="P15" s="55">
        <v>10223</v>
      </c>
      <c r="Q15" s="55">
        <v>10993</v>
      </c>
      <c r="R15" s="55">
        <v>9836</v>
      </c>
      <c r="S15" s="55">
        <v>11087.856770999999</v>
      </c>
    </row>
    <row r="16" spans="2:19" ht="18" customHeight="1" x14ac:dyDescent="0.55000000000000004">
      <c r="B16" s="32" t="s">
        <v>272</v>
      </c>
      <c r="C16" s="32" t="s">
        <v>211</v>
      </c>
      <c r="D16" s="46" t="s">
        <v>149</v>
      </c>
      <c r="E16" s="55">
        <v>63</v>
      </c>
      <c r="F16" s="55">
        <v>87</v>
      </c>
      <c r="G16" s="55">
        <v>56</v>
      </c>
      <c r="H16" s="55">
        <v>55</v>
      </c>
      <c r="I16" s="55">
        <v>517</v>
      </c>
      <c r="J16" s="55">
        <v>53</v>
      </c>
      <c r="K16" s="55">
        <v>421</v>
      </c>
      <c r="L16" s="55">
        <v>587</v>
      </c>
      <c r="M16" s="55">
        <v>59</v>
      </c>
      <c r="N16" s="55">
        <v>85</v>
      </c>
      <c r="O16" s="55">
        <v>56</v>
      </c>
      <c r="P16" s="55">
        <v>604</v>
      </c>
      <c r="Q16" s="55">
        <v>150</v>
      </c>
      <c r="R16" s="55">
        <v>2886</v>
      </c>
      <c r="S16" s="55">
        <v>164</v>
      </c>
    </row>
    <row r="17" spans="2:19" ht="18" customHeight="1" x14ac:dyDescent="0.55000000000000004">
      <c r="B17" s="32" t="s">
        <v>273</v>
      </c>
      <c r="C17" s="32" t="s">
        <v>212</v>
      </c>
      <c r="D17" s="46" t="s">
        <v>149</v>
      </c>
      <c r="E17" s="55">
        <v>53</v>
      </c>
      <c r="F17" s="55">
        <v>162</v>
      </c>
      <c r="G17" s="55">
        <v>8975</v>
      </c>
      <c r="H17" s="55">
        <v>4696</v>
      </c>
      <c r="I17" s="55">
        <v>56</v>
      </c>
      <c r="J17" s="55">
        <v>191</v>
      </c>
      <c r="K17" s="55">
        <v>37</v>
      </c>
      <c r="L17" s="55">
        <v>2991</v>
      </c>
      <c r="M17" s="55">
        <v>323</v>
      </c>
      <c r="N17" s="55">
        <v>153</v>
      </c>
      <c r="O17" s="55">
        <v>187</v>
      </c>
      <c r="P17" s="55">
        <v>688</v>
      </c>
      <c r="Q17" s="55">
        <v>157</v>
      </c>
      <c r="R17" s="55">
        <v>96</v>
      </c>
      <c r="S17" s="55">
        <v>684</v>
      </c>
    </row>
    <row r="18" spans="2:19" ht="18" customHeight="1" x14ac:dyDescent="0.55000000000000004">
      <c r="B18" s="56" t="s">
        <v>274</v>
      </c>
      <c r="C18" s="56" t="s">
        <v>13</v>
      </c>
      <c r="D18" s="44" t="s">
        <v>149</v>
      </c>
      <c r="E18" s="57">
        <v>17436</v>
      </c>
      <c r="F18" s="57">
        <v>16655</v>
      </c>
      <c r="G18" s="57">
        <v>8863</v>
      </c>
      <c r="H18" s="57">
        <v>-201</v>
      </c>
      <c r="I18" s="57">
        <v>14675</v>
      </c>
      <c r="J18" s="57">
        <v>11703</v>
      </c>
      <c r="K18" s="57">
        <v>14542</v>
      </c>
      <c r="L18" s="57">
        <v>11143</v>
      </c>
      <c r="M18" s="57">
        <v>16966</v>
      </c>
      <c r="N18" s="57">
        <v>15135</v>
      </c>
      <c r="O18" s="57">
        <v>16318</v>
      </c>
      <c r="P18" s="57">
        <v>9006</v>
      </c>
      <c r="Q18" s="57">
        <v>15400</v>
      </c>
      <c r="R18" s="57">
        <v>21203</v>
      </c>
      <c r="S18" s="57">
        <v>17394</v>
      </c>
    </row>
    <row r="19" spans="2:19" ht="18" customHeight="1" x14ac:dyDescent="0.55000000000000004">
      <c r="B19" s="32" t="s">
        <v>243</v>
      </c>
      <c r="C19" s="32" t="s">
        <v>243</v>
      </c>
      <c r="D19" s="46" t="s">
        <v>149</v>
      </c>
      <c r="E19" s="55">
        <v>7485</v>
      </c>
      <c r="F19" s="55">
        <v>7569</v>
      </c>
      <c r="G19" s="55">
        <v>7507</v>
      </c>
      <c r="H19" s="55">
        <v>7753</v>
      </c>
      <c r="I19" s="55">
        <v>7107</v>
      </c>
      <c r="J19" s="55">
        <v>7284</v>
      </c>
      <c r="K19" s="55">
        <v>7439</v>
      </c>
      <c r="L19" s="55">
        <v>7803</v>
      </c>
      <c r="M19" s="55">
        <v>7849</v>
      </c>
      <c r="N19" s="55">
        <v>7988</v>
      </c>
      <c r="O19" s="55">
        <v>8364</v>
      </c>
      <c r="P19" s="55">
        <v>8782</v>
      </c>
      <c r="Q19" s="55">
        <v>8685</v>
      </c>
      <c r="R19" s="55">
        <v>8666</v>
      </c>
      <c r="S19" s="55">
        <v>9273</v>
      </c>
    </row>
    <row r="20" spans="2:19" ht="18" customHeight="1" outlineLevel="1" x14ac:dyDescent="0.55000000000000004">
      <c r="B20" s="34" t="s">
        <v>275</v>
      </c>
      <c r="C20" s="34" t="s">
        <v>43</v>
      </c>
      <c r="D20" s="46" t="s">
        <v>149</v>
      </c>
      <c r="E20" s="55">
        <v>3454</v>
      </c>
      <c r="F20" s="55">
        <v>3522</v>
      </c>
      <c r="G20" s="55">
        <v>3446</v>
      </c>
      <c r="H20" s="55">
        <v>3634</v>
      </c>
      <c r="I20" s="55">
        <v>2962</v>
      </c>
      <c r="J20" s="55">
        <v>3116</v>
      </c>
      <c r="K20" s="55">
        <v>3036</v>
      </c>
      <c r="L20" s="55">
        <v>3439</v>
      </c>
      <c r="M20" s="55">
        <v>3227</v>
      </c>
      <c r="N20" s="55">
        <v>3183</v>
      </c>
      <c r="O20" s="55">
        <v>3590</v>
      </c>
      <c r="P20" s="55">
        <v>3964</v>
      </c>
      <c r="Q20" s="55">
        <v>3567</v>
      </c>
      <c r="R20" s="55">
        <v>3541</v>
      </c>
      <c r="S20" s="55">
        <v>3937</v>
      </c>
    </row>
    <row r="21" spans="2:19" ht="18" customHeight="1" outlineLevel="1" x14ac:dyDescent="0.55000000000000004">
      <c r="B21" s="34" t="s">
        <v>254</v>
      </c>
      <c r="C21" s="34" t="s">
        <v>244</v>
      </c>
      <c r="D21" s="46" t="s">
        <v>149</v>
      </c>
      <c r="E21" s="55">
        <v>4030</v>
      </c>
      <c r="F21" s="55">
        <v>4046</v>
      </c>
      <c r="G21" s="55">
        <v>4061</v>
      </c>
      <c r="H21" s="55">
        <v>4119</v>
      </c>
      <c r="I21" s="55">
        <v>4145</v>
      </c>
      <c r="J21" s="55">
        <v>4168</v>
      </c>
      <c r="K21" s="55">
        <v>4402</v>
      </c>
      <c r="L21" s="55">
        <v>4363</v>
      </c>
      <c r="M21" s="55">
        <v>4622</v>
      </c>
      <c r="N21" s="55">
        <v>4805</v>
      </c>
      <c r="O21" s="55">
        <v>4773</v>
      </c>
      <c r="P21" s="55">
        <v>4818</v>
      </c>
      <c r="Q21" s="55">
        <v>5117</v>
      </c>
      <c r="R21" s="55">
        <v>5125</v>
      </c>
      <c r="S21" s="55">
        <v>5336</v>
      </c>
    </row>
    <row r="22" spans="2:19" ht="18" customHeight="1" x14ac:dyDescent="0.55000000000000004">
      <c r="B22" s="56" t="s">
        <v>9</v>
      </c>
      <c r="C22" s="56" t="s">
        <v>9</v>
      </c>
      <c r="D22" s="44" t="s">
        <v>149</v>
      </c>
      <c r="E22" s="57">
        <v>24921</v>
      </c>
      <c r="F22" s="57">
        <v>24224</v>
      </c>
      <c r="G22" s="57">
        <v>16370</v>
      </c>
      <c r="H22" s="57">
        <v>7552</v>
      </c>
      <c r="I22" s="57">
        <v>21782</v>
      </c>
      <c r="J22" s="57">
        <v>18988</v>
      </c>
      <c r="K22" s="57">
        <v>21982</v>
      </c>
      <c r="L22" s="57">
        <v>18946</v>
      </c>
      <c r="M22" s="57">
        <v>24815</v>
      </c>
      <c r="N22" s="57">
        <v>23123</v>
      </c>
      <c r="O22" s="57">
        <v>24682</v>
      </c>
      <c r="P22" s="57">
        <v>17788</v>
      </c>
      <c r="Q22" s="57">
        <v>24085</v>
      </c>
      <c r="R22" s="57">
        <v>29870</v>
      </c>
      <c r="S22" s="57">
        <v>26668</v>
      </c>
    </row>
    <row r="23" spans="2:19" ht="18" customHeight="1" x14ac:dyDescent="0.55000000000000004">
      <c r="B23" s="32" t="s">
        <v>276</v>
      </c>
      <c r="C23" s="32" t="s">
        <v>245</v>
      </c>
      <c r="D23" s="46" t="s">
        <v>149</v>
      </c>
      <c r="E23" s="55">
        <v>-2242</v>
      </c>
      <c r="F23" s="55">
        <v>-3618</v>
      </c>
      <c r="G23" s="55">
        <v>5354</v>
      </c>
      <c r="H23" s="55">
        <v>2715</v>
      </c>
      <c r="I23" s="55">
        <v>-2768</v>
      </c>
      <c r="J23" s="55">
        <v>-2962</v>
      </c>
      <c r="K23" s="55">
        <v>-3578</v>
      </c>
      <c r="L23" s="55">
        <v>-103</v>
      </c>
      <c r="M23" s="55">
        <v>-1871</v>
      </c>
      <c r="N23" s="55">
        <v>-3293</v>
      </c>
      <c r="O23" s="55">
        <v>-2636</v>
      </c>
      <c r="P23" s="55">
        <v>-4268</v>
      </c>
      <c r="Q23" s="55">
        <v>-2307</v>
      </c>
      <c r="R23" s="55">
        <v>-7300</v>
      </c>
      <c r="S23" s="55">
        <v>-2936</v>
      </c>
    </row>
    <row r="24" spans="2:19" ht="18" customHeight="1" outlineLevel="1" x14ac:dyDescent="0.55000000000000004">
      <c r="B24" s="34" t="s">
        <v>277</v>
      </c>
      <c r="C24" s="34" t="s">
        <v>246</v>
      </c>
      <c r="D24" s="46" t="s">
        <v>149</v>
      </c>
      <c r="E24" s="55">
        <v>1520</v>
      </c>
      <c r="F24" s="55">
        <v>63</v>
      </c>
      <c r="G24" s="55">
        <v>783</v>
      </c>
      <c r="H24" s="55">
        <v>2085</v>
      </c>
      <c r="I24" s="55">
        <v>1387</v>
      </c>
      <c r="J24" s="55">
        <v>403</v>
      </c>
      <c r="K24" s="55">
        <v>676</v>
      </c>
      <c r="L24" s="55">
        <v>1290</v>
      </c>
      <c r="M24" s="55">
        <v>1772</v>
      </c>
      <c r="N24" s="55">
        <v>750</v>
      </c>
      <c r="O24" s="55">
        <v>1309</v>
      </c>
      <c r="P24" s="55">
        <v>-175</v>
      </c>
      <c r="Q24" s="55">
        <v>1988</v>
      </c>
      <c r="R24" s="55">
        <v>-240</v>
      </c>
      <c r="S24" s="55">
        <v>1046</v>
      </c>
    </row>
    <row r="25" spans="2:19" ht="18" customHeight="1" outlineLevel="1" x14ac:dyDescent="0.55000000000000004">
      <c r="B25" s="34" t="s">
        <v>254</v>
      </c>
      <c r="C25" s="34" t="s">
        <v>244</v>
      </c>
      <c r="D25" s="46" t="s">
        <v>149</v>
      </c>
      <c r="E25" s="55">
        <v>4030</v>
      </c>
      <c r="F25" s="55">
        <v>4046</v>
      </c>
      <c r="G25" s="55">
        <v>4061</v>
      </c>
      <c r="H25" s="55">
        <v>4119</v>
      </c>
      <c r="I25" s="55">
        <v>4145</v>
      </c>
      <c r="J25" s="55">
        <v>4168</v>
      </c>
      <c r="K25" s="55">
        <v>4402</v>
      </c>
      <c r="L25" s="55">
        <v>4363</v>
      </c>
      <c r="M25" s="55">
        <v>4622</v>
      </c>
      <c r="N25" s="55">
        <v>4805</v>
      </c>
      <c r="O25" s="55">
        <v>4773</v>
      </c>
      <c r="P25" s="55">
        <v>4818</v>
      </c>
      <c r="Q25" s="55">
        <v>5117</v>
      </c>
      <c r="R25" s="55">
        <v>5125</v>
      </c>
      <c r="S25" s="55">
        <v>5336</v>
      </c>
    </row>
    <row r="26" spans="2:19" ht="18" customHeight="1" outlineLevel="1" x14ac:dyDescent="0.55000000000000004">
      <c r="B26" s="34" t="s">
        <v>278</v>
      </c>
      <c r="C26" s="34" t="s">
        <v>247</v>
      </c>
      <c r="D26" s="46" t="s">
        <v>149</v>
      </c>
      <c r="E26" s="55">
        <v>277</v>
      </c>
      <c r="F26" s="55">
        <v>289</v>
      </c>
      <c r="G26" s="55">
        <v>285</v>
      </c>
      <c r="H26" s="55">
        <v>227</v>
      </c>
      <c r="I26" s="55">
        <v>449</v>
      </c>
      <c r="J26" s="55">
        <v>663</v>
      </c>
      <c r="K26" s="55">
        <v>531</v>
      </c>
      <c r="L26" s="55">
        <v>565</v>
      </c>
      <c r="M26" s="55">
        <v>712</v>
      </c>
      <c r="N26" s="55">
        <v>692</v>
      </c>
      <c r="O26" s="55">
        <v>695</v>
      </c>
      <c r="P26" s="55">
        <v>641</v>
      </c>
      <c r="Q26" s="55">
        <v>814</v>
      </c>
      <c r="R26" s="55">
        <v>855</v>
      </c>
      <c r="S26" s="55">
        <v>833</v>
      </c>
    </row>
    <row r="27" spans="2:19" ht="18" customHeight="1" outlineLevel="1" x14ac:dyDescent="0.55000000000000004">
      <c r="B27" s="34" t="s">
        <v>272</v>
      </c>
      <c r="C27" s="34" t="s">
        <v>211</v>
      </c>
      <c r="D27" s="46" t="s">
        <v>149</v>
      </c>
      <c r="E27" s="55">
        <v>63</v>
      </c>
      <c r="F27" s="55">
        <v>87</v>
      </c>
      <c r="G27" s="55">
        <v>56</v>
      </c>
      <c r="H27" s="55">
        <v>55</v>
      </c>
      <c r="I27" s="55">
        <v>517</v>
      </c>
      <c r="J27" s="55">
        <v>53</v>
      </c>
      <c r="K27" s="55">
        <v>421</v>
      </c>
      <c r="L27" s="55">
        <v>587</v>
      </c>
      <c r="M27" s="55">
        <v>59</v>
      </c>
      <c r="N27" s="55">
        <v>85</v>
      </c>
      <c r="O27" s="55">
        <v>56</v>
      </c>
      <c r="P27" s="55">
        <v>604</v>
      </c>
      <c r="Q27" s="55">
        <v>150</v>
      </c>
      <c r="R27" s="55">
        <v>2886</v>
      </c>
      <c r="S27" s="55">
        <v>164</v>
      </c>
    </row>
    <row r="28" spans="2:19" ht="18" customHeight="1" outlineLevel="1" x14ac:dyDescent="0.55000000000000004">
      <c r="B28" s="34" t="s">
        <v>273</v>
      </c>
      <c r="C28" s="34" t="s">
        <v>212</v>
      </c>
      <c r="D28" s="46" t="s">
        <v>149</v>
      </c>
      <c r="E28" s="55">
        <v>53</v>
      </c>
      <c r="F28" s="55">
        <v>162</v>
      </c>
      <c r="G28" s="55">
        <v>8975</v>
      </c>
      <c r="H28" s="55">
        <v>4696</v>
      </c>
      <c r="I28" s="55">
        <v>56</v>
      </c>
      <c r="J28" s="55">
        <v>191</v>
      </c>
      <c r="K28" s="55">
        <v>37</v>
      </c>
      <c r="L28" s="55">
        <v>2991</v>
      </c>
      <c r="M28" s="55">
        <v>323</v>
      </c>
      <c r="N28" s="55">
        <v>153</v>
      </c>
      <c r="O28" s="55">
        <v>187</v>
      </c>
      <c r="P28" s="55">
        <v>688</v>
      </c>
      <c r="Q28" s="55">
        <v>157</v>
      </c>
      <c r="R28" s="55">
        <v>96</v>
      </c>
      <c r="S28" s="55">
        <v>684</v>
      </c>
    </row>
    <row r="29" spans="2:19" ht="18" customHeight="1" outlineLevel="1" x14ac:dyDescent="0.55000000000000004">
      <c r="B29" s="34" t="s">
        <v>360</v>
      </c>
      <c r="C29" s="34" t="s">
        <v>248</v>
      </c>
      <c r="D29" s="46" t="s">
        <v>149</v>
      </c>
      <c r="E29" s="55" t="s">
        <v>293</v>
      </c>
      <c r="F29" s="55" t="s">
        <v>293</v>
      </c>
      <c r="G29" s="55">
        <v>573</v>
      </c>
      <c r="H29" s="55">
        <v>119</v>
      </c>
      <c r="I29" s="55" t="s">
        <v>293</v>
      </c>
      <c r="J29" s="55" t="s">
        <v>293</v>
      </c>
      <c r="K29" s="55" t="s">
        <v>293</v>
      </c>
      <c r="L29" s="55" t="s">
        <v>293</v>
      </c>
      <c r="M29" s="55" t="s">
        <v>293</v>
      </c>
      <c r="N29" s="55" t="s">
        <v>293</v>
      </c>
      <c r="O29" s="55" t="s">
        <v>293</v>
      </c>
      <c r="P29" s="55" t="s">
        <v>293</v>
      </c>
      <c r="Q29" s="55" t="s">
        <v>293</v>
      </c>
      <c r="R29" s="55" t="s">
        <v>293</v>
      </c>
      <c r="S29" s="55" t="s">
        <v>303</v>
      </c>
    </row>
    <row r="30" spans="2:19" ht="18" customHeight="1" x14ac:dyDescent="0.55000000000000004">
      <c r="B30" s="56" t="s">
        <v>279</v>
      </c>
      <c r="C30" s="56" t="s">
        <v>249</v>
      </c>
      <c r="D30" s="44" t="s">
        <v>149</v>
      </c>
      <c r="E30" s="57">
        <v>22678</v>
      </c>
      <c r="F30" s="57">
        <v>20606</v>
      </c>
      <c r="G30" s="57">
        <v>21724</v>
      </c>
      <c r="H30" s="57">
        <v>10267</v>
      </c>
      <c r="I30" s="57">
        <v>19014</v>
      </c>
      <c r="J30" s="57">
        <v>16025</v>
      </c>
      <c r="K30" s="57">
        <v>18404</v>
      </c>
      <c r="L30" s="57">
        <v>18843</v>
      </c>
      <c r="M30" s="57">
        <v>22944</v>
      </c>
      <c r="N30" s="57">
        <v>19830</v>
      </c>
      <c r="O30" s="57">
        <v>22045</v>
      </c>
      <c r="P30" s="57">
        <v>13520</v>
      </c>
      <c r="Q30" s="57">
        <v>21777</v>
      </c>
      <c r="R30" s="57">
        <v>22569</v>
      </c>
      <c r="S30" s="57">
        <v>23731</v>
      </c>
    </row>
    <row r="31" spans="2:19" ht="18" customHeight="1" x14ac:dyDescent="0.55000000000000004">
      <c r="B31" s="32" t="s">
        <v>280</v>
      </c>
      <c r="C31" s="32" t="s">
        <v>213</v>
      </c>
      <c r="D31" s="46" t="s">
        <v>149</v>
      </c>
      <c r="E31" s="55">
        <v>321</v>
      </c>
      <c r="F31" s="55">
        <v>-53</v>
      </c>
      <c r="G31" s="55">
        <v>43</v>
      </c>
      <c r="H31" s="55">
        <v>258</v>
      </c>
      <c r="I31" s="55">
        <v>399</v>
      </c>
      <c r="J31" s="55">
        <v>96</v>
      </c>
      <c r="K31" s="55">
        <v>242</v>
      </c>
      <c r="L31" s="55">
        <v>179</v>
      </c>
      <c r="M31" s="55">
        <v>855</v>
      </c>
      <c r="N31" s="55">
        <v>40</v>
      </c>
      <c r="O31" s="55">
        <v>277</v>
      </c>
      <c r="P31" s="55">
        <v>976</v>
      </c>
      <c r="Q31" s="55">
        <v>152</v>
      </c>
      <c r="R31" s="55">
        <v>195</v>
      </c>
      <c r="S31" s="55">
        <v>670</v>
      </c>
    </row>
    <row r="32" spans="2:19" ht="18" customHeight="1" x14ac:dyDescent="0.55000000000000004">
      <c r="B32" s="32" t="s">
        <v>281</v>
      </c>
      <c r="C32" s="32" t="s">
        <v>214</v>
      </c>
      <c r="D32" s="46" t="s">
        <v>149</v>
      </c>
      <c r="E32" s="55">
        <v>290</v>
      </c>
      <c r="F32" s="55">
        <v>141</v>
      </c>
      <c r="G32" s="55">
        <v>560</v>
      </c>
      <c r="H32" s="55">
        <v>577</v>
      </c>
      <c r="I32" s="55">
        <v>486</v>
      </c>
      <c r="J32" s="55">
        <v>273</v>
      </c>
      <c r="K32" s="55">
        <v>266</v>
      </c>
      <c r="L32" s="55">
        <v>269</v>
      </c>
      <c r="M32" s="55">
        <v>388</v>
      </c>
      <c r="N32" s="55">
        <v>282</v>
      </c>
      <c r="O32" s="55">
        <v>284</v>
      </c>
      <c r="P32" s="55">
        <v>809</v>
      </c>
      <c r="Q32" s="55">
        <v>453</v>
      </c>
      <c r="R32" s="55">
        <v>691</v>
      </c>
      <c r="S32" s="55">
        <v>965</v>
      </c>
    </row>
    <row r="33" spans="2:19" ht="18" customHeight="1" x14ac:dyDescent="0.55000000000000004">
      <c r="B33" s="32" t="s">
        <v>316</v>
      </c>
      <c r="C33" s="32" t="s">
        <v>215</v>
      </c>
      <c r="D33" s="46" t="s">
        <v>149</v>
      </c>
      <c r="E33" s="100">
        <v>43</v>
      </c>
      <c r="F33" s="100">
        <v>21</v>
      </c>
      <c r="G33" s="104">
        <v>-337</v>
      </c>
      <c r="H33" s="104">
        <v>-231</v>
      </c>
      <c r="I33" s="104">
        <v>30</v>
      </c>
      <c r="J33" s="55">
        <v>-162</v>
      </c>
      <c r="K33" s="55">
        <v>-179</v>
      </c>
      <c r="L33" s="55">
        <v>-307</v>
      </c>
      <c r="M33" s="55">
        <v>-200</v>
      </c>
      <c r="N33" s="55">
        <v>-111</v>
      </c>
      <c r="O33" s="55">
        <v>-165</v>
      </c>
      <c r="P33" s="55">
        <v>-177</v>
      </c>
      <c r="Q33" s="55">
        <v>168</v>
      </c>
      <c r="R33" s="55">
        <v>-1</v>
      </c>
      <c r="S33" s="55">
        <v>-288</v>
      </c>
    </row>
    <row r="34" spans="2:19" ht="18" customHeight="1" x14ac:dyDescent="0.55000000000000004">
      <c r="B34" s="32" t="s">
        <v>301</v>
      </c>
      <c r="C34" s="32" t="s">
        <v>313</v>
      </c>
      <c r="D34" s="46" t="s">
        <v>149</v>
      </c>
      <c r="E34" s="55" t="s">
        <v>293</v>
      </c>
      <c r="F34" s="55" t="s">
        <v>293</v>
      </c>
      <c r="G34" s="55" t="s">
        <v>293</v>
      </c>
      <c r="H34" s="55" t="s">
        <v>293</v>
      </c>
      <c r="I34" s="55" t="s">
        <v>293</v>
      </c>
      <c r="J34" s="55" t="s">
        <v>293</v>
      </c>
      <c r="K34" s="55" t="s">
        <v>293</v>
      </c>
      <c r="L34" s="55">
        <v>2142</v>
      </c>
      <c r="M34" s="55" t="s">
        <v>293</v>
      </c>
      <c r="N34" s="55" t="s">
        <v>293</v>
      </c>
      <c r="O34" s="55" t="s">
        <v>293</v>
      </c>
      <c r="P34" s="55" t="s">
        <v>293</v>
      </c>
      <c r="Q34" s="55" t="s">
        <v>293</v>
      </c>
      <c r="R34" s="55" t="s">
        <v>293</v>
      </c>
      <c r="S34" s="55" t="s">
        <v>303</v>
      </c>
    </row>
    <row r="35" spans="2:19" ht="18" customHeight="1" x14ac:dyDescent="0.55000000000000004">
      <c r="B35" s="56" t="s">
        <v>292</v>
      </c>
      <c r="C35" s="56" t="s">
        <v>335</v>
      </c>
      <c r="D35" s="44" t="s">
        <v>149</v>
      </c>
      <c r="E35" s="57">
        <v>17510</v>
      </c>
      <c r="F35" s="57">
        <v>16482</v>
      </c>
      <c r="G35" s="57">
        <v>8009</v>
      </c>
      <c r="H35" s="57">
        <v>-752</v>
      </c>
      <c r="I35" s="57">
        <v>14617</v>
      </c>
      <c r="J35" s="57">
        <v>11365</v>
      </c>
      <c r="K35" s="57">
        <v>14339</v>
      </c>
      <c r="L35" s="57">
        <v>8604</v>
      </c>
      <c r="M35" s="57">
        <v>17232</v>
      </c>
      <c r="N35" s="57">
        <v>14782</v>
      </c>
      <c r="O35" s="57">
        <v>16145</v>
      </c>
      <c r="P35" s="57">
        <v>8995</v>
      </c>
      <c r="Q35" s="57">
        <v>15269</v>
      </c>
      <c r="R35" s="57">
        <v>20704</v>
      </c>
      <c r="S35" s="57">
        <v>16811</v>
      </c>
    </row>
    <row r="36" spans="2:19" ht="18" customHeight="1" x14ac:dyDescent="0.55000000000000004">
      <c r="B36" s="32" t="s">
        <v>282</v>
      </c>
      <c r="C36" s="32" t="s">
        <v>216</v>
      </c>
      <c r="D36" s="46" t="s">
        <v>149</v>
      </c>
      <c r="E36" s="55">
        <v>5869</v>
      </c>
      <c r="F36" s="55">
        <v>5123</v>
      </c>
      <c r="G36" s="55">
        <v>5604</v>
      </c>
      <c r="H36" s="55">
        <v>-124</v>
      </c>
      <c r="I36" s="55">
        <v>4883</v>
      </c>
      <c r="J36" s="55">
        <v>3521</v>
      </c>
      <c r="K36" s="55">
        <v>5389</v>
      </c>
      <c r="L36" s="55">
        <v>3158</v>
      </c>
      <c r="M36" s="55">
        <v>3891</v>
      </c>
      <c r="N36" s="55">
        <v>5845</v>
      </c>
      <c r="O36" s="55">
        <v>5878</v>
      </c>
      <c r="P36" s="55">
        <v>3837</v>
      </c>
      <c r="Q36" s="55">
        <v>4239</v>
      </c>
      <c r="R36" s="55">
        <v>6896</v>
      </c>
      <c r="S36" s="55">
        <v>5752</v>
      </c>
    </row>
    <row r="37" spans="2:19" ht="18" customHeight="1" x14ac:dyDescent="0.55000000000000004">
      <c r="B37" s="32" t="s">
        <v>255</v>
      </c>
      <c r="C37" s="32" t="s">
        <v>257</v>
      </c>
      <c r="D37" s="46" t="s">
        <v>149</v>
      </c>
      <c r="E37" s="55">
        <v>501</v>
      </c>
      <c r="F37" s="55">
        <v>473</v>
      </c>
      <c r="G37" s="55">
        <v>618</v>
      </c>
      <c r="H37" s="55">
        <v>422</v>
      </c>
      <c r="I37" s="55">
        <v>365</v>
      </c>
      <c r="J37" s="55">
        <v>444</v>
      </c>
      <c r="K37" s="55">
        <v>508</v>
      </c>
      <c r="L37" s="55">
        <v>684</v>
      </c>
      <c r="M37" s="55">
        <v>389</v>
      </c>
      <c r="N37" s="55">
        <v>507</v>
      </c>
      <c r="O37" s="55">
        <v>487</v>
      </c>
      <c r="P37" s="55">
        <v>447</v>
      </c>
      <c r="Q37" s="55">
        <v>366</v>
      </c>
      <c r="R37" s="55">
        <v>494</v>
      </c>
      <c r="S37" s="55">
        <v>646</v>
      </c>
    </row>
    <row r="38" spans="2:19" ht="18" customHeight="1" x14ac:dyDescent="0.55000000000000004">
      <c r="B38" s="56" t="s">
        <v>296</v>
      </c>
      <c r="C38" s="56" t="s">
        <v>217</v>
      </c>
      <c r="D38" s="44" t="s">
        <v>149</v>
      </c>
      <c r="E38" s="57">
        <v>11139</v>
      </c>
      <c r="F38" s="57">
        <v>10886</v>
      </c>
      <c r="G38" s="57">
        <v>1786</v>
      </c>
      <c r="H38" s="57">
        <v>-1050</v>
      </c>
      <c r="I38" s="57">
        <v>9369</v>
      </c>
      <c r="J38" s="57">
        <v>7399</v>
      </c>
      <c r="K38" s="57">
        <v>8441</v>
      </c>
      <c r="L38" s="57">
        <v>4761</v>
      </c>
      <c r="M38" s="57">
        <v>12952</v>
      </c>
      <c r="N38" s="57">
        <v>8429</v>
      </c>
      <c r="O38" s="57">
        <v>9780</v>
      </c>
      <c r="P38" s="57">
        <v>4710</v>
      </c>
      <c r="Q38" s="57">
        <v>10662</v>
      </c>
      <c r="R38" s="57">
        <v>13313</v>
      </c>
      <c r="S38" s="57">
        <v>10412</v>
      </c>
    </row>
    <row r="39" spans="2:19" ht="5" customHeight="1" x14ac:dyDescent="0.55000000000000004">
      <c r="B39" s="32"/>
      <c r="C39" s="32"/>
      <c r="D39" s="46"/>
      <c r="E39" s="55"/>
      <c r="F39" s="55"/>
      <c r="G39" s="55"/>
      <c r="H39" s="55"/>
      <c r="I39" s="55"/>
      <c r="J39" s="55"/>
      <c r="K39" s="55"/>
      <c r="L39" s="55"/>
      <c r="M39" s="55"/>
      <c r="N39" s="55"/>
      <c r="O39" s="55"/>
      <c r="P39" s="55"/>
      <c r="Q39" s="55"/>
      <c r="R39" s="55"/>
      <c r="S39" s="55"/>
    </row>
    <row r="40" spans="2:19" ht="18" customHeight="1" x14ac:dyDescent="0.55000000000000004">
      <c r="B40" s="32" t="s">
        <v>133</v>
      </c>
      <c r="C40" s="32" t="s">
        <v>218</v>
      </c>
      <c r="D40" s="46"/>
      <c r="E40" s="55"/>
      <c r="F40" s="55"/>
      <c r="G40" s="55"/>
      <c r="H40" s="55"/>
      <c r="I40" s="55"/>
      <c r="J40" s="55"/>
      <c r="K40" s="55"/>
      <c r="L40" s="55"/>
      <c r="M40" s="55"/>
      <c r="N40" s="55"/>
      <c r="O40" s="55"/>
      <c r="P40" s="55"/>
      <c r="Q40" s="55"/>
      <c r="R40" s="55"/>
      <c r="S40" s="55"/>
    </row>
    <row r="41" spans="2:19" ht="18" customHeight="1" x14ac:dyDescent="0.55000000000000004">
      <c r="B41" s="34" t="s">
        <v>134</v>
      </c>
      <c r="C41" s="34" t="s">
        <v>219</v>
      </c>
      <c r="D41" s="46" t="s">
        <v>149</v>
      </c>
      <c r="E41" s="55">
        <v>11139</v>
      </c>
      <c r="F41" s="55">
        <v>10886</v>
      </c>
      <c r="G41" s="55">
        <v>1786</v>
      </c>
      <c r="H41" s="55">
        <v>-1050</v>
      </c>
      <c r="I41" s="55">
        <v>9369</v>
      </c>
      <c r="J41" s="55">
        <v>7399</v>
      </c>
      <c r="K41" s="55">
        <v>8441</v>
      </c>
      <c r="L41" s="55">
        <v>4761</v>
      </c>
      <c r="M41" s="55">
        <v>12952</v>
      </c>
      <c r="N41" s="55">
        <v>8429</v>
      </c>
      <c r="O41" s="55">
        <v>9780</v>
      </c>
      <c r="P41" s="55">
        <v>4710</v>
      </c>
      <c r="Q41" s="55">
        <v>10662</v>
      </c>
      <c r="R41" s="55">
        <v>13313</v>
      </c>
      <c r="S41" s="55">
        <v>10412</v>
      </c>
    </row>
    <row r="42" spans="2:19" ht="18" customHeight="1" x14ac:dyDescent="0.55000000000000004">
      <c r="B42" s="34" t="s">
        <v>123</v>
      </c>
      <c r="C42" s="34" t="s">
        <v>180</v>
      </c>
      <c r="D42" s="46" t="s">
        <v>149</v>
      </c>
      <c r="E42" s="55">
        <v>501</v>
      </c>
      <c r="F42" s="55">
        <v>473</v>
      </c>
      <c r="G42" s="55">
        <v>618</v>
      </c>
      <c r="H42" s="55">
        <v>422</v>
      </c>
      <c r="I42" s="55">
        <v>365</v>
      </c>
      <c r="J42" s="55">
        <v>444</v>
      </c>
      <c r="K42" s="55">
        <v>508</v>
      </c>
      <c r="L42" s="55">
        <v>684</v>
      </c>
      <c r="M42" s="55">
        <v>389</v>
      </c>
      <c r="N42" s="55">
        <v>507</v>
      </c>
      <c r="O42" s="55">
        <v>487</v>
      </c>
      <c r="P42" s="55">
        <v>447</v>
      </c>
      <c r="Q42" s="55">
        <v>366</v>
      </c>
      <c r="R42" s="55">
        <v>494</v>
      </c>
      <c r="S42" s="55">
        <v>646</v>
      </c>
    </row>
    <row r="43" spans="2:19" ht="18" customHeight="1" x14ac:dyDescent="0.55000000000000004">
      <c r="B43" s="94" t="s">
        <v>132</v>
      </c>
      <c r="C43" s="94" t="s">
        <v>217</v>
      </c>
      <c r="D43" s="44" t="s">
        <v>149</v>
      </c>
      <c r="E43" s="57">
        <v>11641</v>
      </c>
      <c r="F43" s="57">
        <v>11359</v>
      </c>
      <c r="G43" s="57">
        <v>2404</v>
      </c>
      <c r="H43" s="57">
        <v>-627</v>
      </c>
      <c r="I43" s="57">
        <v>9734</v>
      </c>
      <c r="J43" s="57">
        <v>7843</v>
      </c>
      <c r="K43" s="57">
        <v>8949</v>
      </c>
      <c r="L43" s="57">
        <v>5446</v>
      </c>
      <c r="M43" s="57">
        <v>13341</v>
      </c>
      <c r="N43" s="57">
        <v>8936</v>
      </c>
      <c r="O43" s="57">
        <v>10267</v>
      </c>
      <c r="P43" s="57">
        <v>5157</v>
      </c>
      <c r="Q43" s="57">
        <v>11028</v>
      </c>
      <c r="R43" s="57">
        <v>13807</v>
      </c>
      <c r="S43" s="57">
        <v>10412</v>
      </c>
    </row>
    <row r="44" spans="2:19" ht="5" customHeight="1" x14ac:dyDescent="0.55000000000000004">
      <c r="B44" s="32"/>
      <c r="C44" s="32"/>
      <c r="D44" s="46"/>
      <c r="E44" s="55"/>
      <c r="F44" s="55"/>
      <c r="G44" s="55"/>
      <c r="H44" s="55"/>
      <c r="I44" s="55"/>
      <c r="J44" s="55"/>
      <c r="K44" s="55"/>
      <c r="L44" s="55"/>
      <c r="M44" s="55"/>
      <c r="N44" s="55"/>
      <c r="O44" s="55"/>
      <c r="P44" s="55"/>
      <c r="Q44" s="55"/>
      <c r="R44" s="55"/>
      <c r="S44" s="55"/>
    </row>
    <row r="45" spans="2:19" ht="18" customHeight="1" x14ac:dyDescent="0.55000000000000004">
      <c r="B45" s="32" t="s">
        <v>250</v>
      </c>
      <c r="C45" s="32" t="s">
        <v>250</v>
      </c>
      <c r="D45" s="46" t="s">
        <v>1</v>
      </c>
      <c r="E45" s="58">
        <v>0.23143885956903812</v>
      </c>
      <c r="F45" s="58">
        <v>0.22716372301087814</v>
      </c>
      <c r="G45" s="58">
        <v>0.2303387204970857</v>
      </c>
      <c r="H45" s="58">
        <v>0.21866708112052688</v>
      </c>
      <c r="I45" s="58">
        <v>0.2284851713372236</v>
      </c>
      <c r="J45" s="58">
        <v>0.22546010360639804</v>
      </c>
      <c r="K45" s="58">
        <v>0.22551448875033189</v>
      </c>
      <c r="L45" s="58">
        <v>0.22823952807310158</v>
      </c>
      <c r="M45" s="58">
        <v>0.23311500842141647</v>
      </c>
      <c r="N45" s="58">
        <v>0.22886210127482817</v>
      </c>
      <c r="O45" s="58">
        <v>0.22581008554785933</v>
      </c>
      <c r="P45" s="58">
        <v>0.22772607421656857</v>
      </c>
      <c r="Q45" s="58">
        <v>0.2313917824534836</v>
      </c>
      <c r="R45" s="58">
        <v>0.232803602729067</v>
      </c>
      <c r="S45" s="58">
        <v>0.22464175587562146</v>
      </c>
    </row>
    <row r="46" spans="2:19" ht="18" customHeight="1" x14ac:dyDescent="0.55000000000000004">
      <c r="B46" s="32" t="s">
        <v>251</v>
      </c>
      <c r="C46" s="32" t="s">
        <v>251</v>
      </c>
      <c r="D46" s="46" t="s">
        <v>1</v>
      </c>
      <c r="E46" s="58">
        <v>5.8030753207866506E-2</v>
      </c>
      <c r="F46" s="58">
        <v>5.4290970731752417E-2</v>
      </c>
      <c r="G46" s="58">
        <v>2.7978163862151035E-2</v>
      </c>
      <c r="H46" s="58" t="s">
        <v>303</v>
      </c>
      <c r="I46" s="58">
        <v>4.4646517479993493E-2</v>
      </c>
      <c r="J46" s="58">
        <v>3.5880879885171531E-2</v>
      </c>
      <c r="K46" s="58">
        <v>4.3315447176058015E-2</v>
      </c>
      <c r="L46" s="58">
        <v>3.3117122130461189E-2</v>
      </c>
      <c r="M46" s="58">
        <v>4.7022540822354436E-2</v>
      </c>
      <c r="N46" s="58">
        <v>4.2424091885771134E-2</v>
      </c>
      <c r="O46" s="58">
        <v>4.4267339368000737E-2</v>
      </c>
      <c r="P46" s="58">
        <v>2.4672253614776131E-2</v>
      </c>
      <c r="Q46" s="58">
        <v>4.1213803560123052E-2</v>
      </c>
      <c r="R46" s="58">
        <v>5.5934768405401923E-2</v>
      </c>
      <c r="S46" s="58">
        <v>4.3318559918388747E-2</v>
      </c>
    </row>
    <row r="47" spans="2:19" ht="18" customHeight="1" x14ac:dyDescent="0.55000000000000004">
      <c r="B47" s="32" t="s">
        <v>252</v>
      </c>
      <c r="C47" s="32" t="s">
        <v>252</v>
      </c>
      <c r="D47" s="46" t="s">
        <v>1</v>
      </c>
      <c r="E47" s="58">
        <v>8.2942865997755452E-2</v>
      </c>
      <c r="F47" s="58">
        <v>7.8962719443602697E-2</v>
      </c>
      <c r="G47" s="58">
        <v>5.1676070555087196E-2</v>
      </c>
      <c r="H47" s="58">
        <v>2.3708039292986115E-2</v>
      </c>
      <c r="I47" s="58">
        <v>6.6269172287585651E-2</v>
      </c>
      <c r="J47" s="58">
        <v>5.8212966885279833E-2</v>
      </c>
      <c r="K47" s="58">
        <v>6.5473933468728721E-2</v>
      </c>
      <c r="L47" s="58">
        <v>5.6306781360206296E-2</v>
      </c>
      <c r="M47" s="58">
        <v>6.8777643733997501E-2</v>
      </c>
      <c r="N47" s="58">
        <v>6.4814553409618531E-2</v>
      </c>
      <c r="O47" s="58">
        <v>6.6956990146818787E-2</v>
      </c>
      <c r="P47" s="58">
        <v>4.873241546480548E-2</v>
      </c>
      <c r="Q47" s="58">
        <v>6.445686900409725E-2</v>
      </c>
      <c r="R47" s="58">
        <v>7.8798302152068678E-2</v>
      </c>
      <c r="S47" s="58">
        <v>6.6413202875041891E-2</v>
      </c>
    </row>
    <row r="48" spans="2:19" ht="18" customHeight="1" x14ac:dyDescent="0.55000000000000004">
      <c r="B48" s="32" t="s">
        <v>253</v>
      </c>
      <c r="C48" s="32" t="s">
        <v>256</v>
      </c>
      <c r="D48" s="46" t="s">
        <v>1</v>
      </c>
      <c r="E48" s="58">
        <v>7.5477985535600603E-2</v>
      </c>
      <c r="F48" s="58">
        <v>6.7167869414613265E-2</v>
      </c>
      <c r="G48" s="58">
        <v>6.857782379214275E-2</v>
      </c>
      <c r="H48" s="58">
        <v>3.2230726690069676E-2</v>
      </c>
      <c r="I48" s="58">
        <v>5.7846747657508801E-2</v>
      </c>
      <c r="J48" s="58">
        <v>4.9130330176904317E-2</v>
      </c>
      <c r="K48" s="58">
        <v>5.4816236915490729E-2</v>
      </c>
      <c r="L48" s="58">
        <v>5.5999800182497651E-2</v>
      </c>
      <c r="M48" s="58">
        <v>6.3589664963783349E-2</v>
      </c>
      <c r="N48" s="58">
        <v>5.5582203192047999E-2</v>
      </c>
      <c r="O48" s="58">
        <v>5.9804770173926658E-2</v>
      </c>
      <c r="P48" s="58">
        <v>3.7038893559701871E-2</v>
      </c>
      <c r="Q48" s="58">
        <v>5.8280747066404029E-2</v>
      </c>
      <c r="R48" s="58">
        <v>5.9540220401668731E-2</v>
      </c>
      <c r="S48" s="58">
        <v>5.9099138300301536E-2</v>
      </c>
    </row>
    <row r="49" spans="2:19" ht="5" customHeight="1" x14ac:dyDescent="0.55000000000000004">
      <c r="B49" s="32"/>
      <c r="C49" s="32"/>
      <c r="D49" s="46"/>
      <c r="E49" s="55"/>
      <c r="F49" s="55"/>
      <c r="G49" s="55"/>
      <c r="H49" s="55"/>
      <c r="I49" s="55"/>
      <c r="J49" s="55"/>
      <c r="K49" s="55"/>
      <c r="L49" s="55"/>
      <c r="M49" s="55"/>
      <c r="N49" s="55"/>
      <c r="O49" s="55"/>
      <c r="P49" s="55"/>
      <c r="Q49" s="55"/>
      <c r="R49" s="55"/>
      <c r="S49" s="55"/>
    </row>
    <row r="50" spans="2:19" ht="18" customHeight="1" x14ac:dyDescent="0.55000000000000004">
      <c r="B50" s="61" t="s">
        <v>14</v>
      </c>
      <c r="C50" s="61"/>
      <c r="D50" s="61"/>
      <c r="E50" s="61"/>
      <c r="F50" s="61"/>
      <c r="G50" s="61"/>
      <c r="H50" s="61"/>
      <c r="I50" s="61"/>
      <c r="J50" s="61"/>
      <c r="K50" s="61"/>
      <c r="L50" s="61"/>
      <c r="M50" s="61"/>
      <c r="N50" s="61"/>
      <c r="O50" s="61"/>
      <c r="P50" s="61"/>
      <c r="Q50" s="61"/>
      <c r="R50" s="61"/>
      <c r="S50" s="61"/>
    </row>
    <row r="51" spans="2:19" ht="18" customHeight="1" x14ac:dyDescent="0.55000000000000004">
      <c r="B51" s="56" t="s">
        <v>263</v>
      </c>
      <c r="C51" s="56" t="s">
        <v>210</v>
      </c>
      <c r="D51" s="44" t="s">
        <v>149</v>
      </c>
      <c r="E51" s="57">
        <v>133530</v>
      </c>
      <c r="F51" s="57">
        <v>133278</v>
      </c>
      <c r="G51" s="57">
        <v>138436</v>
      </c>
      <c r="H51" s="57">
        <v>139495</v>
      </c>
      <c r="I51" s="57">
        <v>144793</v>
      </c>
      <c r="J51" s="57">
        <v>141665</v>
      </c>
      <c r="K51" s="57">
        <v>146658</v>
      </c>
      <c r="L51" s="57">
        <v>142680</v>
      </c>
      <c r="M51" s="57">
        <v>147566</v>
      </c>
      <c r="N51" s="57">
        <v>145011</v>
      </c>
      <c r="O51" s="57">
        <v>151176</v>
      </c>
      <c r="P51" s="57">
        <v>143632</v>
      </c>
      <c r="Q51" s="57">
        <v>153027</v>
      </c>
      <c r="R51" s="57">
        <v>150385</v>
      </c>
      <c r="S51" s="57">
        <v>153727</v>
      </c>
    </row>
    <row r="52" spans="2:19" ht="18" customHeight="1" x14ac:dyDescent="0.55000000000000004">
      <c r="B52" s="32" t="s">
        <v>264</v>
      </c>
      <c r="C52" s="32" t="s">
        <v>11</v>
      </c>
      <c r="D52" s="46" t="s">
        <v>149</v>
      </c>
      <c r="E52" s="55">
        <v>109767</v>
      </c>
      <c r="F52" s="55">
        <v>110240</v>
      </c>
      <c r="G52" s="55">
        <v>115969</v>
      </c>
      <c r="H52" s="55">
        <v>119944</v>
      </c>
      <c r="I52" s="55">
        <v>119662</v>
      </c>
      <c r="J52" s="55">
        <v>118796</v>
      </c>
      <c r="K52" s="55">
        <v>122274</v>
      </c>
      <c r="L52" s="55">
        <v>120522</v>
      </c>
      <c r="M52" s="55">
        <v>121957</v>
      </c>
      <c r="N52" s="55">
        <v>120774</v>
      </c>
      <c r="O52" s="55">
        <v>125759</v>
      </c>
      <c r="P52" s="55">
        <v>121461</v>
      </c>
      <c r="Q52" s="55">
        <v>126118</v>
      </c>
      <c r="R52" s="55">
        <v>125239</v>
      </c>
      <c r="S52" s="55">
        <v>127805</v>
      </c>
    </row>
    <row r="53" spans="2:19" ht="18" customHeight="1" x14ac:dyDescent="0.55000000000000004">
      <c r="B53" s="56" t="s">
        <v>265</v>
      </c>
      <c r="C53" s="56" t="s">
        <v>0</v>
      </c>
      <c r="D53" s="44" t="s">
        <v>149</v>
      </c>
      <c r="E53" s="57">
        <v>23762</v>
      </c>
      <c r="F53" s="57">
        <v>23038</v>
      </c>
      <c r="G53" s="57">
        <v>22467</v>
      </c>
      <c r="H53" s="57">
        <v>19551</v>
      </c>
      <c r="I53" s="57">
        <v>25130</v>
      </c>
      <c r="J53" s="57">
        <v>22869</v>
      </c>
      <c r="K53" s="57">
        <v>24383</v>
      </c>
      <c r="L53" s="57">
        <v>22157</v>
      </c>
      <c r="M53" s="57">
        <v>25608</v>
      </c>
      <c r="N53" s="57">
        <v>24236</v>
      </c>
      <c r="O53" s="57">
        <v>25417</v>
      </c>
      <c r="P53" s="57">
        <v>22171</v>
      </c>
      <c r="Q53" s="57">
        <v>26909</v>
      </c>
      <c r="R53" s="57">
        <v>25146</v>
      </c>
      <c r="S53" s="57">
        <v>25921</v>
      </c>
    </row>
    <row r="54" spans="2:19" ht="18" customHeight="1" x14ac:dyDescent="0.55000000000000004">
      <c r="B54" s="32" t="s">
        <v>266</v>
      </c>
      <c r="C54" s="32" t="s">
        <v>12</v>
      </c>
      <c r="D54" s="46" t="s">
        <v>149</v>
      </c>
      <c r="E54" s="55">
        <v>15915</v>
      </c>
      <c r="F54" s="55">
        <v>15465</v>
      </c>
      <c r="G54" s="55">
        <v>16947</v>
      </c>
      <c r="H54" s="55">
        <v>18285</v>
      </c>
      <c r="I54" s="55">
        <v>16767</v>
      </c>
      <c r="J54" s="55">
        <v>16840</v>
      </c>
      <c r="K54" s="55">
        <v>17420</v>
      </c>
      <c r="L54" s="55">
        <v>16560</v>
      </c>
      <c r="M54" s="55">
        <v>17346</v>
      </c>
      <c r="N54" s="55">
        <v>17079</v>
      </c>
      <c r="O54" s="55">
        <v>16789</v>
      </c>
      <c r="P54" s="55">
        <v>19319</v>
      </c>
      <c r="Q54" s="55">
        <v>17960</v>
      </c>
      <c r="R54" s="55">
        <v>17301</v>
      </c>
      <c r="S54" s="55">
        <v>17435</v>
      </c>
    </row>
    <row r="55" spans="2:19" ht="18" customHeight="1" x14ac:dyDescent="0.55000000000000004">
      <c r="B55" s="32" t="s">
        <v>272</v>
      </c>
      <c r="C55" s="32" t="s">
        <v>211</v>
      </c>
      <c r="D55" s="46" t="s">
        <v>149</v>
      </c>
      <c r="E55" s="55">
        <v>3</v>
      </c>
      <c r="F55" s="55">
        <v>31</v>
      </c>
      <c r="G55" s="55">
        <v>5</v>
      </c>
      <c r="H55" s="55">
        <v>39</v>
      </c>
      <c r="I55" s="55">
        <v>27</v>
      </c>
      <c r="J55" s="55">
        <v>4</v>
      </c>
      <c r="K55" s="55">
        <v>174</v>
      </c>
      <c r="L55" s="55">
        <v>36</v>
      </c>
      <c r="M55" s="55">
        <v>7</v>
      </c>
      <c r="N55" s="55">
        <v>4</v>
      </c>
      <c r="O55" s="55">
        <v>44</v>
      </c>
      <c r="P55" s="55">
        <v>158</v>
      </c>
      <c r="Q55" s="55">
        <v>29</v>
      </c>
      <c r="R55" s="55">
        <v>56</v>
      </c>
      <c r="S55" s="55">
        <v>32</v>
      </c>
    </row>
    <row r="56" spans="2:19" ht="18" customHeight="1" x14ac:dyDescent="0.55000000000000004">
      <c r="B56" s="32" t="s">
        <v>273</v>
      </c>
      <c r="C56" s="32" t="s">
        <v>212</v>
      </c>
      <c r="D56" s="46" t="s">
        <v>149</v>
      </c>
      <c r="E56" s="55">
        <v>6</v>
      </c>
      <c r="F56" s="55">
        <v>125</v>
      </c>
      <c r="G56" s="55">
        <v>-47</v>
      </c>
      <c r="H56" s="55">
        <v>12</v>
      </c>
      <c r="I56" s="55">
        <v>4</v>
      </c>
      <c r="J56" s="55">
        <v>0</v>
      </c>
      <c r="K56" s="55">
        <v>17</v>
      </c>
      <c r="L56" s="55">
        <v>-12</v>
      </c>
      <c r="M56" s="55">
        <v>0</v>
      </c>
      <c r="N56" s="55">
        <v>6</v>
      </c>
      <c r="O56" s="55">
        <v>100</v>
      </c>
      <c r="P56" s="55">
        <v>92</v>
      </c>
      <c r="Q56" s="55">
        <v>119</v>
      </c>
      <c r="R56" s="55">
        <v>0</v>
      </c>
      <c r="S56" s="55">
        <v>13</v>
      </c>
    </row>
    <row r="57" spans="2:19" ht="18" customHeight="1" x14ac:dyDescent="0.55000000000000004">
      <c r="B57" s="56" t="s">
        <v>274</v>
      </c>
      <c r="C57" s="56" t="s">
        <v>13</v>
      </c>
      <c r="D57" s="44" t="s">
        <v>149</v>
      </c>
      <c r="E57" s="57">
        <v>7843</v>
      </c>
      <c r="F57" s="57">
        <v>7478</v>
      </c>
      <c r="G57" s="57">
        <v>5573</v>
      </c>
      <c r="H57" s="57">
        <v>1291</v>
      </c>
      <c r="I57" s="57">
        <v>8386</v>
      </c>
      <c r="J57" s="57">
        <v>6033</v>
      </c>
      <c r="K57" s="57">
        <v>7120</v>
      </c>
      <c r="L57" s="57">
        <v>5646</v>
      </c>
      <c r="M57" s="57">
        <v>8270</v>
      </c>
      <c r="N57" s="57">
        <v>7155</v>
      </c>
      <c r="O57" s="57">
        <v>8570</v>
      </c>
      <c r="P57" s="57">
        <v>2917</v>
      </c>
      <c r="Q57" s="57">
        <v>8859</v>
      </c>
      <c r="R57" s="57">
        <v>7901</v>
      </c>
      <c r="S57" s="57">
        <v>8505</v>
      </c>
    </row>
    <row r="58" spans="2:19" ht="18" customHeight="1" x14ac:dyDescent="0.55000000000000004">
      <c r="B58" s="32" t="s">
        <v>243</v>
      </c>
      <c r="C58" s="32" t="s">
        <v>243</v>
      </c>
      <c r="D58" s="46" t="s">
        <v>149</v>
      </c>
      <c r="E58" s="55">
        <v>1118</v>
      </c>
      <c r="F58" s="55">
        <v>1069</v>
      </c>
      <c r="G58" s="55">
        <v>999</v>
      </c>
      <c r="H58" s="55">
        <v>1000</v>
      </c>
      <c r="I58" s="55">
        <v>1067</v>
      </c>
      <c r="J58" s="55">
        <v>882</v>
      </c>
      <c r="K58" s="55">
        <v>973</v>
      </c>
      <c r="L58" s="55">
        <v>949</v>
      </c>
      <c r="M58" s="55">
        <v>940</v>
      </c>
      <c r="N58" s="55">
        <v>932</v>
      </c>
      <c r="O58" s="55">
        <v>1005</v>
      </c>
      <c r="P58" s="55">
        <v>1034</v>
      </c>
      <c r="Q58" s="55">
        <v>961</v>
      </c>
      <c r="R58" s="55">
        <v>968</v>
      </c>
      <c r="S58" s="55">
        <v>967</v>
      </c>
    </row>
    <row r="59" spans="2:19" ht="18" customHeight="1" outlineLevel="1" x14ac:dyDescent="0.55000000000000004">
      <c r="B59" s="34" t="s">
        <v>275</v>
      </c>
      <c r="C59" s="34" t="s">
        <v>43</v>
      </c>
      <c r="D59" s="46" t="s">
        <v>149</v>
      </c>
      <c r="E59" s="55">
        <v>577</v>
      </c>
      <c r="F59" s="55">
        <v>520</v>
      </c>
      <c r="G59" s="55">
        <v>451</v>
      </c>
      <c r="H59" s="55">
        <v>456</v>
      </c>
      <c r="I59" s="55">
        <v>425</v>
      </c>
      <c r="J59" s="55">
        <v>468</v>
      </c>
      <c r="K59" s="55">
        <v>452</v>
      </c>
      <c r="L59" s="55">
        <v>493</v>
      </c>
      <c r="M59" s="55">
        <v>408</v>
      </c>
      <c r="N59" s="55">
        <v>417</v>
      </c>
      <c r="O59" s="55">
        <v>466</v>
      </c>
      <c r="P59" s="55">
        <v>480</v>
      </c>
      <c r="Q59" s="55">
        <v>453</v>
      </c>
      <c r="R59" s="55">
        <v>457</v>
      </c>
      <c r="S59" s="55">
        <v>455</v>
      </c>
    </row>
    <row r="60" spans="2:19" ht="18" customHeight="1" outlineLevel="1" x14ac:dyDescent="0.55000000000000004">
      <c r="B60" s="34" t="s">
        <v>254</v>
      </c>
      <c r="C60" s="34" t="s">
        <v>244</v>
      </c>
      <c r="D60" s="46" t="s">
        <v>149</v>
      </c>
      <c r="E60" s="55">
        <v>540</v>
      </c>
      <c r="F60" s="55">
        <v>548</v>
      </c>
      <c r="G60" s="55">
        <v>548</v>
      </c>
      <c r="H60" s="55">
        <v>544</v>
      </c>
      <c r="I60" s="55">
        <v>642</v>
      </c>
      <c r="J60" s="55">
        <v>414</v>
      </c>
      <c r="K60" s="55">
        <v>520</v>
      </c>
      <c r="L60" s="55">
        <v>456</v>
      </c>
      <c r="M60" s="55">
        <v>531</v>
      </c>
      <c r="N60" s="55">
        <v>515</v>
      </c>
      <c r="O60" s="55">
        <v>538</v>
      </c>
      <c r="P60" s="55">
        <v>553</v>
      </c>
      <c r="Q60" s="55">
        <v>507</v>
      </c>
      <c r="R60" s="55">
        <v>511</v>
      </c>
      <c r="S60" s="55">
        <v>511</v>
      </c>
    </row>
    <row r="61" spans="2:19" ht="18" customHeight="1" x14ac:dyDescent="0.55000000000000004">
      <c r="B61" s="56" t="s">
        <v>9</v>
      </c>
      <c r="C61" s="56" t="s">
        <v>9</v>
      </c>
      <c r="D61" s="44" t="s">
        <v>149</v>
      </c>
      <c r="E61" s="57">
        <v>8962</v>
      </c>
      <c r="F61" s="57">
        <v>8547</v>
      </c>
      <c r="G61" s="57">
        <v>6572</v>
      </c>
      <c r="H61" s="57">
        <v>2292</v>
      </c>
      <c r="I61" s="57">
        <v>9454</v>
      </c>
      <c r="J61" s="57">
        <v>6916</v>
      </c>
      <c r="K61" s="57">
        <v>8093</v>
      </c>
      <c r="L61" s="57">
        <v>6596</v>
      </c>
      <c r="M61" s="57">
        <v>9210</v>
      </c>
      <c r="N61" s="57">
        <v>8087</v>
      </c>
      <c r="O61" s="57">
        <v>9576</v>
      </c>
      <c r="P61" s="57">
        <v>3951</v>
      </c>
      <c r="Q61" s="57">
        <v>9821</v>
      </c>
      <c r="R61" s="57">
        <v>8869</v>
      </c>
      <c r="S61" s="57">
        <v>9472</v>
      </c>
    </row>
    <row r="62" spans="2:19" ht="18" customHeight="1" x14ac:dyDescent="0.55000000000000004">
      <c r="B62" s="32" t="s">
        <v>276</v>
      </c>
      <c r="C62" s="32" t="s">
        <v>245</v>
      </c>
      <c r="D62" s="46" t="s">
        <v>149</v>
      </c>
      <c r="E62" s="55">
        <v>357</v>
      </c>
      <c r="F62" s="55">
        <v>-874</v>
      </c>
      <c r="G62" s="55">
        <v>41</v>
      </c>
      <c r="H62" s="55">
        <v>827</v>
      </c>
      <c r="I62" s="55">
        <v>-69</v>
      </c>
      <c r="J62" s="55">
        <v>-370</v>
      </c>
      <c r="K62" s="55">
        <v>-151</v>
      </c>
      <c r="L62" s="55">
        <v>162</v>
      </c>
      <c r="M62" s="55">
        <v>533</v>
      </c>
      <c r="N62" s="55">
        <v>-855</v>
      </c>
      <c r="O62" s="55">
        <v>177</v>
      </c>
      <c r="P62" s="55">
        <v>314</v>
      </c>
      <c r="Q62" s="55">
        <v>433</v>
      </c>
      <c r="R62" s="55">
        <v>-897</v>
      </c>
      <c r="S62" s="55">
        <v>270</v>
      </c>
    </row>
    <row r="63" spans="2:19" ht="18" customHeight="1" outlineLevel="1" x14ac:dyDescent="0.55000000000000004">
      <c r="B63" s="34" t="s">
        <v>277</v>
      </c>
      <c r="C63" s="34" t="s">
        <v>246</v>
      </c>
      <c r="D63" s="46" t="s">
        <v>149</v>
      </c>
      <c r="E63" s="55">
        <v>821</v>
      </c>
      <c r="F63" s="55">
        <v>-495</v>
      </c>
      <c r="G63" s="55">
        <v>564</v>
      </c>
      <c r="H63" s="55">
        <v>1404</v>
      </c>
      <c r="I63" s="55">
        <v>476</v>
      </c>
      <c r="J63" s="55">
        <v>-115</v>
      </c>
      <c r="K63" s="55">
        <v>368</v>
      </c>
      <c r="L63" s="55">
        <v>535</v>
      </c>
      <c r="M63" s="55">
        <v>924</v>
      </c>
      <c r="N63" s="55">
        <v>-513</v>
      </c>
      <c r="O63" s="55">
        <v>559</v>
      </c>
      <c r="P63" s="55">
        <v>715</v>
      </c>
      <c r="Q63" s="55">
        <v>663</v>
      </c>
      <c r="R63" s="55">
        <v>-528</v>
      </c>
      <c r="S63" s="55">
        <v>604</v>
      </c>
    </row>
    <row r="64" spans="2:19" ht="18" customHeight="1" outlineLevel="1" x14ac:dyDescent="0.55000000000000004">
      <c r="B64" s="34" t="s">
        <v>254</v>
      </c>
      <c r="C64" s="34" t="s">
        <v>244</v>
      </c>
      <c r="D64" s="46" t="s">
        <v>149</v>
      </c>
      <c r="E64" s="55">
        <v>540</v>
      </c>
      <c r="F64" s="55">
        <v>548</v>
      </c>
      <c r="G64" s="55">
        <v>548</v>
      </c>
      <c r="H64" s="55">
        <v>544</v>
      </c>
      <c r="I64" s="55">
        <v>642</v>
      </c>
      <c r="J64" s="55">
        <v>414</v>
      </c>
      <c r="K64" s="55">
        <v>520</v>
      </c>
      <c r="L64" s="55">
        <v>456</v>
      </c>
      <c r="M64" s="55">
        <v>531</v>
      </c>
      <c r="N64" s="55">
        <v>515</v>
      </c>
      <c r="O64" s="55">
        <v>538</v>
      </c>
      <c r="P64" s="55">
        <v>553</v>
      </c>
      <c r="Q64" s="55">
        <v>507</v>
      </c>
      <c r="R64" s="55">
        <v>511</v>
      </c>
      <c r="S64" s="55">
        <v>511</v>
      </c>
    </row>
    <row r="65" spans="2:19" ht="18" customHeight="1" outlineLevel="1" x14ac:dyDescent="0.55000000000000004">
      <c r="B65" s="34" t="s">
        <v>278</v>
      </c>
      <c r="C65" s="34" t="s">
        <v>247</v>
      </c>
      <c r="D65" s="46" t="s">
        <v>149</v>
      </c>
      <c r="E65" s="55">
        <v>73</v>
      </c>
      <c r="F65" s="55">
        <v>76</v>
      </c>
      <c r="G65" s="55">
        <v>77</v>
      </c>
      <c r="H65" s="55">
        <v>82</v>
      </c>
      <c r="I65" s="55">
        <v>120</v>
      </c>
      <c r="J65" s="55">
        <v>164</v>
      </c>
      <c r="K65" s="55">
        <v>157</v>
      </c>
      <c r="L65" s="55">
        <v>131</v>
      </c>
      <c r="M65" s="55">
        <v>148</v>
      </c>
      <c r="N65" s="55">
        <v>171</v>
      </c>
      <c r="O65" s="55">
        <v>100</v>
      </c>
      <c r="P65" s="55">
        <v>218</v>
      </c>
      <c r="Q65" s="55">
        <v>189</v>
      </c>
      <c r="R65" s="55">
        <v>198</v>
      </c>
      <c r="S65" s="55">
        <v>197</v>
      </c>
    </row>
    <row r="66" spans="2:19" ht="18" customHeight="1" outlineLevel="1" x14ac:dyDescent="0.55000000000000004">
      <c r="B66" s="34" t="s">
        <v>272</v>
      </c>
      <c r="C66" s="34" t="s">
        <v>211</v>
      </c>
      <c r="D66" s="46" t="s">
        <v>149</v>
      </c>
      <c r="E66" s="55">
        <v>3</v>
      </c>
      <c r="F66" s="55">
        <v>31</v>
      </c>
      <c r="G66" s="55">
        <v>5</v>
      </c>
      <c r="H66" s="55">
        <v>39</v>
      </c>
      <c r="I66" s="55">
        <v>27</v>
      </c>
      <c r="J66" s="55">
        <v>4</v>
      </c>
      <c r="K66" s="55">
        <v>174</v>
      </c>
      <c r="L66" s="55">
        <v>36</v>
      </c>
      <c r="M66" s="55">
        <v>7</v>
      </c>
      <c r="N66" s="55">
        <v>4</v>
      </c>
      <c r="O66" s="55">
        <v>44</v>
      </c>
      <c r="P66" s="55">
        <v>158</v>
      </c>
      <c r="Q66" s="55">
        <v>29</v>
      </c>
      <c r="R66" s="55">
        <v>56</v>
      </c>
      <c r="S66" s="55">
        <v>32</v>
      </c>
    </row>
    <row r="67" spans="2:19" ht="18" customHeight="1" outlineLevel="1" x14ac:dyDescent="0.55000000000000004">
      <c r="B67" s="34" t="s">
        <v>273</v>
      </c>
      <c r="C67" s="34" t="s">
        <v>212</v>
      </c>
      <c r="D67" s="46" t="s">
        <v>149</v>
      </c>
      <c r="E67" s="55">
        <v>6</v>
      </c>
      <c r="F67" s="55">
        <v>125</v>
      </c>
      <c r="G67" s="55">
        <v>-47</v>
      </c>
      <c r="H67" s="55">
        <v>12</v>
      </c>
      <c r="I67" s="55">
        <v>4</v>
      </c>
      <c r="J67" s="55">
        <v>0</v>
      </c>
      <c r="K67" s="55">
        <v>17</v>
      </c>
      <c r="L67" s="55">
        <v>-12</v>
      </c>
      <c r="M67" s="55">
        <v>0</v>
      </c>
      <c r="N67" s="55">
        <v>6</v>
      </c>
      <c r="O67" s="55">
        <v>100</v>
      </c>
      <c r="P67" s="55">
        <v>92</v>
      </c>
      <c r="Q67" s="55">
        <v>119</v>
      </c>
      <c r="R67" s="55">
        <v>0</v>
      </c>
      <c r="S67" s="55">
        <v>13</v>
      </c>
    </row>
    <row r="68" spans="2:19" ht="18" customHeight="1" outlineLevel="1" x14ac:dyDescent="0.55000000000000004">
      <c r="B68" s="34" t="s">
        <v>360</v>
      </c>
      <c r="C68" s="34" t="s">
        <v>248</v>
      </c>
      <c r="D68" s="46" t="s">
        <v>149</v>
      </c>
      <c r="E68" s="55" t="s">
        <v>293</v>
      </c>
      <c r="F68" s="55" t="s">
        <v>293</v>
      </c>
      <c r="G68" s="55" t="s">
        <v>293</v>
      </c>
      <c r="H68" s="55">
        <v>89</v>
      </c>
      <c r="I68" s="55" t="s">
        <v>293</v>
      </c>
      <c r="J68" s="55" t="s">
        <v>293</v>
      </c>
      <c r="K68" s="55" t="s">
        <v>293</v>
      </c>
      <c r="L68" s="55" t="s">
        <v>293</v>
      </c>
      <c r="M68" s="55" t="s">
        <v>293</v>
      </c>
      <c r="N68" s="55" t="s">
        <v>293</v>
      </c>
      <c r="O68" s="55" t="s">
        <v>293</v>
      </c>
      <c r="P68" s="55" t="s">
        <v>293</v>
      </c>
      <c r="Q68" s="55" t="s">
        <v>293</v>
      </c>
      <c r="R68" s="55" t="s">
        <v>293</v>
      </c>
      <c r="S68" s="55" t="s">
        <v>293</v>
      </c>
    </row>
    <row r="69" spans="2:19" ht="18" customHeight="1" x14ac:dyDescent="0.55000000000000004">
      <c r="B69" s="56" t="s">
        <v>279</v>
      </c>
      <c r="C69" s="56" t="s">
        <v>249</v>
      </c>
      <c r="D69" s="44" t="s">
        <v>149</v>
      </c>
      <c r="E69" s="57">
        <v>9319</v>
      </c>
      <c r="F69" s="57">
        <v>7673</v>
      </c>
      <c r="G69" s="57">
        <v>6614</v>
      </c>
      <c r="H69" s="57">
        <v>3119</v>
      </c>
      <c r="I69" s="57">
        <v>9385</v>
      </c>
      <c r="J69" s="57">
        <v>6546</v>
      </c>
      <c r="K69" s="57">
        <v>7942</v>
      </c>
      <c r="L69" s="57">
        <v>6758</v>
      </c>
      <c r="M69" s="57">
        <v>9744</v>
      </c>
      <c r="N69" s="57">
        <v>7232</v>
      </c>
      <c r="O69" s="57">
        <v>9754</v>
      </c>
      <c r="P69" s="57">
        <v>4265</v>
      </c>
      <c r="Q69" s="57">
        <v>10254</v>
      </c>
      <c r="R69" s="57">
        <v>7972</v>
      </c>
      <c r="S69" s="57">
        <v>9743</v>
      </c>
    </row>
    <row r="70" spans="2:19" ht="18" customHeight="1" x14ac:dyDescent="0.55000000000000004">
      <c r="B70" s="32" t="s">
        <v>250</v>
      </c>
      <c r="C70" s="32" t="s">
        <v>250</v>
      </c>
      <c r="D70" s="46" t="s">
        <v>1</v>
      </c>
      <c r="E70" s="58">
        <v>0.17795594764918968</v>
      </c>
      <c r="F70" s="58">
        <v>0.17285692524199597</v>
      </c>
      <c r="G70" s="58">
        <v>0.16229197882427523</v>
      </c>
      <c r="H70" s="58">
        <v>0.14015775624546453</v>
      </c>
      <c r="I70" s="58">
        <v>0.17356373451764492</v>
      </c>
      <c r="J70" s="58">
        <v>0.16143366756875821</v>
      </c>
      <c r="K70" s="58">
        <v>0.1662622658224247</v>
      </c>
      <c r="L70" s="58">
        <v>0.15529641469137037</v>
      </c>
      <c r="M70" s="58">
        <v>0.17354162176642374</v>
      </c>
      <c r="N70" s="58">
        <v>0.16713368192971148</v>
      </c>
      <c r="O70" s="58">
        <v>0.16813007835635926</v>
      </c>
      <c r="P70" s="58">
        <v>0.15435894797009456</v>
      </c>
      <c r="Q70" s="58">
        <v>0.17584466237057481</v>
      </c>
      <c r="R70" s="58">
        <v>0.16721194723630226</v>
      </c>
      <c r="S70" s="58">
        <v>0.16862132248642531</v>
      </c>
    </row>
    <row r="71" spans="2:19" ht="18" customHeight="1" x14ac:dyDescent="0.55000000000000004">
      <c r="B71" s="32" t="s">
        <v>251</v>
      </c>
      <c r="C71" s="32" t="s">
        <v>251</v>
      </c>
      <c r="D71" s="46" t="s">
        <v>1</v>
      </c>
      <c r="E71" s="58">
        <v>5.8742105489889819E-2</v>
      </c>
      <c r="F71" s="58">
        <v>5.6114016973547412E-2</v>
      </c>
      <c r="G71" s="58">
        <v>4.0256706118099957E-2</v>
      </c>
      <c r="H71" s="58">
        <v>9.2615791155227986E-3</v>
      </c>
      <c r="I71" s="58">
        <v>5.7920198984058528E-2</v>
      </c>
      <c r="J71" s="58">
        <v>4.2590229423326541E-2</v>
      </c>
      <c r="K71" s="58">
        <v>4.8553457999229409E-2</v>
      </c>
      <c r="L71" s="58">
        <v>3.9576719191365309E-2</v>
      </c>
      <c r="M71" s="58">
        <v>5.6046392257162778E-2</v>
      </c>
      <c r="N71" s="58">
        <v>4.9341400292501968E-2</v>
      </c>
      <c r="O71" s="58">
        <v>5.6694245664480454E-2</v>
      </c>
      <c r="P71" s="58">
        <v>2.0310766058615502E-2</v>
      </c>
      <c r="Q71" s="58">
        <v>5.7895333196112952E-2</v>
      </c>
      <c r="R71" s="58">
        <v>5.253883948539282E-2</v>
      </c>
      <c r="S71" s="58">
        <v>5.5326892697330043E-2</v>
      </c>
    </row>
    <row r="72" spans="2:19" ht="18" customHeight="1" x14ac:dyDescent="0.55000000000000004">
      <c r="B72" s="32" t="s">
        <v>252</v>
      </c>
      <c r="C72" s="32" t="s">
        <v>252</v>
      </c>
      <c r="D72" s="46" t="s">
        <v>1</v>
      </c>
      <c r="E72" s="58">
        <v>6.7117470559943646E-2</v>
      </c>
      <c r="F72" s="58">
        <v>6.413526490267131E-2</v>
      </c>
      <c r="G72" s="58">
        <v>4.7479730490494886E-2</v>
      </c>
      <c r="H72" s="58">
        <v>1.6436840947662068E-2</v>
      </c>
      <c r="I72" s="58">
        <v>6.5293714521187193E-2</v>
      </c>
      <c r="J72" s="58">
        <v>4.8820858248417399E-2</v>
      </c>
      <c r="K72" s="58">
        <v>5.5189446080410605E-2</v>
      </c>
      <c r="L72" s="58">
        <v>4.623329052739264E-2</v>
      </c>
      <c r="M72" s="58">
        <v>6.2418481342811145E-2</v>
      </c>
      <c r="N72" s="58">
        <v>5.5774261105313569E-2</v>
      </c>
      <c r="O72" s="58">
        <v>6.3344982406948164E-2</v>
      </c>
      <c r="P72" s="58">
        <v>2.7509695233212547E-2</v>
      </c>
      <c r="Q72" s="58">
        <v>6.4179181298277793E-2</v>
      </c>
      <c r="R72" s="58">
        <v>5.898098012325631E-2</v>
      </c>
      <c r="S72" s="58">
        <v>6.161942263620343E-2</v>
      </c>
    </row>
    <row r="73" spans="2:19" ht="18" customHeight="1" x14ac:dyDescent="0.55000000000000004">
      <c r="B73" s="32" t="s">
        <v>253</v>
      </c>
      <c r="C73" s="32" t="s">
        <v>256</v>
      </c>
      <c r="D73" s="46" t="s">
        <v>1</v>
      </c>
      <c r="E73" s="58">
        <v>6.9794859534446169E-2</v>
      </c>
      <c r="F73" s="58">
        <v>5.7575617865359731E-2</v>
      </c>
      <c r="G73" s="58">
        <v>4.7776993986133082E-2</v>
      </c>
      <c r="H73" s="58">
        <v>2.2365757906549714E-2</v>
      </c>
      <c r="I73" s="58">
        <v>6.4816434117843852E-2</v>
      </c>
      <c r="J73" s="58">
        <v>4.6207523712741776E-2</v>
      </c>
      <c r="K73" s="58">
        <v>5.4158881517379735E-2</v>
      </c>
      <c r="L73" s="58">
        <v>4.7370711786107869E-2</v>
      </c>
      <c r="M73" s="58">
        <v>6.6033484524872385E-2</v>
      </c>
      <c r="N73" s="58">
        <v>4.9875001428175837E-2</v>
      </c>
      <c r="O73" s="58">
        <v>6.4521664436349435E-2</v>
      </c>
      <c r="P73" s="58">
        <v>2.9700122363358419E-2</v>
      </c>
      <c r="Q73" s="58">
        <v>6.7014022156929851E-2</v>
      </c>
      <c r="R73" s="58">
        <v>5.3012493466897799E-2</v>
      </c>
      <c r="S73" s="58">
        <v>6.33814024698061E-2</v>
      </c>
    </row>
    <row r="74" spans="2:19" ht="5" customHeight="1" x14ac:dyDescent="0.55000000000000004">
      <c r="B74" s="32"/>
      <c r="C74" s="32"/>
      <c r="D74" s="46"/>
      <c r="E74" s="55"/>
      <c r="F74" s="55"/>
      <c r="G74" s="55"/>
      <c r="H74" s="55"/>
      <c r="I74" s="55"/>
      <c r="J74" s="55"/>
      <c r="K74" s="55"/>
      <c r="L74" s="55"/>
      <c r="M74" s="55"/>
      <c r="N74" s="55"/>
      <c r="O74" s="55"/>
      <c r="P74" s="55"/>
      <c r="Q74" s="55"/>
      <c r="R74" s="55"/>
      <c r="S74" s="55"/>
    </row>
    <row r="75" spans="2:19" ht="18" customHeight="1" x14ac:dyDescent="0.55000000000000004">
      <c r="B75" s="61" t="s">
        <v>258</v>
      </c>
      <c r="C75" s="61"/>
      <c r="D75" s="61"/>
      <c r="E75" s="61"/>
      <c r="F75" s="61"/>
      <c r="G75" s="61"/>
      <c r="H75" s="61"/>
      <c r="I75" s="61"/>
      <c r="J75" s="61"/>
      <c r="K75" s="61"/>
      <c r="L75" s="61"/>
      <c r="M75" s="61"/>
      <c r="N75" s="61"/>
      <c r="O75" s="61"/>
      <c r="P75" s="61"/>
      <c r="Q75" s="61"/>
      <c r="R75" s="61"/>
      <c r="S75" s="61"/>
    </row>
    <row r="76" spans="2:19" ht="18" customHeight="1" x14ac:dyDescent="0.55000000000000004">
      <c r="B76" s="56" t="s">
        <v>263</v>
      </c>
      <c r="C76" s="56" t="s">
        <v>210</v>
      </c>
      <c r="D76" s="44" t="s">
        <v>149</v>
      </c>
      <c r="E76" s="57">
        <v>28132</v>
      </c>
      <c r="F76" s="57">
        <v>28931</v>
      </c>
      <c r="G76" s="57">
        <v>30777</v>
      </c>
      <c r="H76" s="57">
        <v>29244</v>
      </c>
      <c r="I76" s="57">
        <v>26520</v>
      </c>
      <c r="J76" s="57">
        <v>27617</v>
      </c>
      <c r="K76" s="57">
        <v>27569</v>
      </c>
      <c r="L76" s="57">
        <v>29088</v>
      </c>
      <c r="M76" s="57">
        <v>27250</v>
      </c>
      <c r="N76" s="57">
        <v>27343</v>
      </c>
      <c r="O76" s="57">
        <v>28815</v>
      </c>
      <c r="P76" s="57">
        <v>33823</v>
      </c>
      <c r="Q76" s="57">
        <v>33989</v>
      </c>
      <c r="R76" s="57">
        <v>35772</v>
      </c>
      <c r="S76" s="57">
        <v>36130</v>
      </c>
    </row>
    <row r="77" spans="2:19" ht="18" customHeight="1" x14ac:dyDescent="0.55000000000000004">
      <c r="B77" s="32" t="s">
        <v>264</v>
      </c>
      <c r="C77" s="32" t="s">
        <v>11</v>
      </c>
      <c r="D77" s="46" t="s">
        <v>149</v>
      </c>
      <c r="E77" s="55">
        <v>18647</v>
      </c>
      <c r="F77" s="55">
        <v>20392</v>
      </c>
      <c r="G77" s="55">
        <v>20722</v>
      </c>
      <c r="H77" s="55">
        <v>20467</v>
      </c>
      <c r="I77" s="55">
        <v>20169</v>
      </c>
      <c r="J77" s="55">
        <v>20660</v>
      </c>
      <c r="K77" s="55">
        <v>20524</v>
      </c>
      <c r="L77" s="55">
        <v>20771</v>
      </c>
      <c r="M77" s="55">
        <v>20946</v>
      </c>
      <c r="N77" s="55">
        <v>20403</v>
      </c>
      <c r="O77" s="55">
        <v>20175</v>
      </c>
      <c r="P77" s="55">
        <v>24078</v>
      </c>
      <c r="Q77" s="55">
        <v>26117</v>
      </c>
      <c r="R77" s="55">
        <v>26404</v>
      </c>
      <c r="S77" s="55">
        <v>26591</v>
      </c>
    </row>
    <row r="78" spans="2:19" ht="18" customHeight="1" x14ac:dyDescent="0.55000000000000004">
      <c r="B78" s="56" t="s">
        <v>265</v>
      </c>
      <c r="C78" s="56" t="s">
        <v>0</v>
      </c>
      <c r="D78" s="44" t="s">
        <v>149</v>
      </c>
      <c r="E78" s="57">
        <v>9484</v>
      </c>
      <c r="F78" s="57">
        <v>8539</v>
      </c>
      <c r="G78" s="57">
        <v>10054</v>
      </c>
      <c r="H78" s="57">
        <v>8776</v>
      </c>
      <c r="I78" s="57">
        <v>6351</v>
      </c>
      <c r="J78" s="57">
        <v>6956</v>
      </c>
      <c r="K78" s="57">
        <v>7044</v>
      </c>
      <c r="L78" s="57">
        <v>8317</v>
      </c>
      <c r="M78" s="57">
        <v>6303</v>
      </c>
      <c r="N78" s="57">
        <v>6940</v>
      </c>
      <c r="O78" s="57">
        <v>8640</v>
      </c>
      <c r="P78" s="57">
        <v>9745</v>
      </c>
      <c r="Q78" s="57">
        <v>7872</v>
      </c>
      <c r="R78" s="57">
        <v>9367</v>
      </c>
      <c r="S78" s="57">
        <v>9539</v>
      </c>
    </row>
    <row r="79" spans="2:19" ht="18" customHeight="1" x14ac:dyDescent="0.55000000000000004">
      <c r="B79" s="32" t="s">
        <v>266</v>
      </c>
      <c r="C79" s="32" t="s">
        <v>12</v>
      </c>
      <c r="D79" s="46" t="s">
        <v>149</v>
      </c>
      <c r="E79" s="55">
        <v>5753</v>
      </c>
      <c r="F79" s="55">
        <v>4419</v>
      </c>
      <c r="G79" s="55">
        <v>5126</v>
      </c>
      <c r="H79" s="55">
        <v>5824</v>
      </c>
      <c r="I79" s="55">
        <v>5266</v>
      </c>
      <c r="J79" s="55">
        <v>5378</v>
      </c>
      <c r="K79" s="55">
        <v>5327</v>
      </c>
      <c r="L79" s="55">
        <v>5842</v>
      </c>
      <c r="M79" s="55">
        <v>5964</v>
      </c>
      <c r="N79" s="55">
        <v>5750</v>
      </c>
      <c r="O79" s="55">
        <v>6971</v>
      </c>
      <c r="P79" s="55">
        <v>8275</v>
      </c>
      <c r="Q79" s="55">
        <v>7552</v>
      </c>
      <c r="R79" s="55">
        <v>7249</v>
      </c>
      <c r="S79" s="55">
        <v>7334</v>
      </c>
    </row>
    <row r="80" spans="2:19" ht="18" customHeight="1" x14ac:dyDescent="0.55000000000000004">
      <c r="B80" s="32" t="s">
        <v>272</v>
      </c>
      <c r="C80" s="32" t="s">
        <v>211</v>
      </c>
      <c r="D80" s="46" t="s">
        <v>149</v>
      </c>
      <c r="E80" s="55">
        <v>1</v>
      </c>
      <c r="F80" s="55">
        <v>3</v>
      </c>
      <c r="G80" s="55">
        <v>11</v>
      </c>
      <c r="H80" s="55">
        <v>1</v>
      </c>
      <c r="I80" s="55">
        <v>9</v>
      </c>
      <c r="J80" s="55">
        <v>6</v>
      </c>
      <c r="K80" s="55">
        <v>41</v>
      </c>
      <c r="L80" s="55">
        <v>23</v>
      </c>
      <c r="M80" s="55">
        <v>2</v>
      </c>
      <c r="N80" s="55">
        <v>10</v>
      </c>
      <c r="O80" s="55">
        <v>0</v>
      </c>
      <c r="P80" s="55">
        <v>5</v>
      </c>
      <c r="Q80" s="55">
        <v>1</v>
      </c>
      <c r="R80" s="55">
        <v>1</v>
      </c>
      <c r="S80" s="55">
        <v>1</v>
      </c>
    </row>
    <row r="81" spans="2:19" ht="18" customHeight="1" x14ac:dyDescent="0.55000000000000004">
      <c r="B81" s="32" t="s">
        <v>273</v>
      </c>
      <c r="C81" s="32" t="s">
        <v>212</v>
      </c>
      <c r="D81" s="46" t="s">
        <v>149</v>
      </c>
      <c r="E81" s="55">
        <v>60</v>
      </c>
      <c r="F81" s="55">
        <v>58</v>
      </c>
      <c r="G81" s="55">
        <v>52</v>
      </c>
      <c r="H81" s="55">
        <v>306</v>
      </c>
      <c r="I81" s="55">
        <v>0</v>
      </c>
      <c r="J81" s="55">
        <v>33</v>
      </c>
      <c r="K81" s="55">
        <v>0</v>
      </c>
      <c r="L81" s="55">
        <v>4</v>
      </c>
      <c r="M81" s="55">
        <v>40</v>
      </c>
      <c r="N81" s="55">
        <v>0</v>
      </c>
      <c r="O81" s="55">
        <v>0</v>
      </c>
      <c r="P81" s="55">
        <v>403</v>
      </c>
      <c r="Q81" s="55">
        <v>0</v>
      </c>
      <c r="R81" s="55">
        <v>0</v>
      </c>
      <c r="S81" s="55">
        <v>89</v>
      </c>
    </row>
    <row r="82" spans="2:19" ht="18" customHeight="1" x14ac:dyDescent="0.55000000000000004">
      <c r="B82" s="56" t="s">
        <v>274</v>
      </c>
      <c r="C82" s="56" t="s">
        <v>13</v>
      </c>
      <c r="D82" s="44" t="s">
        <v>149</v>
      </c>
      <c r="E82" s="57">
        <v>3671</v>
      </c>
      <c r="F82" s="57">
        <v>4064</v>
      </c>
      <c r="G82" s="57">
        <v>4886</v>
      </c>
      <c r="H82" s="57">
        <v>2647</v>
      </c>
      <c r="I82" s="57">
        <v>1093</v>
      </c>
      <c r="J82" s="57">
        <v>1550</v>
      </c>
      <c r="K82" s="57">
        <v>1758</v>
      </c>
      <c r="L82" s="57">
        <v>2494</v>
      </c>
      <c r="M82" s="57">
        <v>300</v>
      </c>
      <c r="N82" s="57">
        <v>1199</v>
      </c>
      <c r="O82" s="57">
        <v>1668</v>
      </c>
      <c r="P82" s="57">
        <v>1071</v>
      </c>
      <c r="Q82" s="57">
        <v>320</v>
      </c>
      <c r="R82" s="57">
        <v>2119</v>
      </c>
      <c r="S82" s="57">
        <v>2116</v>
      </c>
    </row>
    <row r="83" spans="2:19" ht="18" customHeight="1" x14ac:dyDescent="0.55000000000000004">
      <c r="B83" s="32" t="s">
        <v>243</v>
      </c>
      <c r="C83" s="32" t="s">
        <v>243</v>
      </c>
      <c r="D83" s="46" t="s">
        <v>149</v>
      </c>
      <c r="E83" s="55">
        <v>613</v>
      </c>
      <c r="F83" s="55">
        <v>622</v>
      </c>
      <c r="G83" s="55">
        <v>611</v>
      </c>
      <c r="H83" s="55">
        <v>692</v>
      </c>
      <c r="I83" s="55">
        <v>463</v>
      </c>
      <c r="J83" s="55">
        <v>627</v>
      </c>
      <c r="K83" s="55">
        <v>556</v>
      </c>
      <c r="L83" s="55">
        <v>589</v>
      </c>
      <c r="M83" s="55">
        <v>516</v>
      </c>
      <c r="N83" s="55">
        <v>477</v>
      </c>
      <c r="O83" s="55">
        <v>487</v>
      </c>
      <c r="P83" s="55">
        <v>830</v>
      </c>
      <c r="Q83" s="55">
        <v>835</v>
      </c>
      <c r="R83" s="55">
        <v>631</v>
      </c>
      <c r="S83" s="55">
        <v>835</v>
      </c>
    </row>
    <row r="84" spans="2:19" ht="18" customHeight="1" outlineLevel="1" x14ac:dyDescent="0.55000000000000004">
      <c r="B84" s="34" t="s">
        <v>275</v>
      </c>
      <c r="C84" s="34" t="s">
        <v>43</v>
      </c>
      <c r="D84" s="46" t="s">
        <v>149</v>
      </c>
      <c r="E84" s="55">
        <v>363</v>
      </c>
      <c r="F84" s="55">
        <v>380</v>
      </c>
      <c r="G84" s="55">
        <v>400</v>
      </c>
      <c r="H84" s="55">
        <v>435</v>
      </c>
      <c r="I84" s="55">
        <v>316</v>
      </c>
      <c r="J84" s="55">
        <v>314</v>
      </c>
      <c r="K84" s="55">
        <v>316</v>
      </c>
      <c r="L84" s="55">
        <v>341</v>
      </c>
      <c r="M84" s="55">
        <v>301</v>
      </c>
      <c r="N84" s="55">
        <v>295</v>
      </c>
      <c r="O84" s="55">
        <v>259</v>
      </c>
      <c r="P84" s="55">
        <v>445</v>
      </c>
      <c r="Q84" s="55">
        <v>365</v>
      </c>
      <c r="R84" s="55">
        <v>195</v>
      </c>
      <c r="S84" s="55">
        <v>317</v>
      </c>
    </row>
    <row r="85" spans="2:19" ht="18" customHeight="1" outlineLevel="1" x14ac:dyDescent="0.55000000000000004">
      <c r="B85" s="34" t="s">
        <v>254</v>
      </c>
      <c r="C85" s="34" t="s">
        <v>244</v>
      </c>
      <c r="D85" s="46" t="s">
        <v>149</v>
      </c>
      <c r="E85" s="55">
        <v>250</v>
      </c>
      <c r="F85" s="55">
        <v>241</v>
      </c>
      <c r="G85" s="55">
        <v>211</v>
      </c>
      <c r="H85" s="55">
        <v>256</v>
      </c>
      <c r="I85" s="55">
        <v>147</v>
      </c>
      <c r="J85" s="55">
        <v>312</v>
      </c>
      <c r="K85" s="55">
        <v>240</v>
      </c>
      <c r="L85" s="55">
        <v>247</v>
      </c>
      <c r="M85" s="55">
        <v>215</v>
      </c>
      <c r="N85" s="55">
        <v>182</v>
      </c>
      <c r="O85" s="55">
        <v>228</v>
      </c>
      <c r="P85" s="55">
        <v>385</v>
      </c>
      <c r="Q85" s="55">
        <v>469</v>
      </c>
      <c r="R85" s="55">
        <v>436</v>
      </c>
      <c r="S85" s="55">
        <v>518</v>
      </c>
    </row>
    <row r="86" spans="2:19" ht="18" customHeight="1" x14ac:dyDescent="0.55000000000000004">
      <c r="B86" s="56" t="s">
        <v>9</v>
      </c>
      <c r="C86" s="56" t="s">
        <v>9</v>
      </c>
      <c r="D86" s="44" t="s">
        <v>149</v>
      </c>
      <c r="E86" s="57">
        <v>4285</v>
      </c>
      <c r="F86" s="57">
        <v>4686</v>
      </c>
      <c r="G86" s="57">
        <v>5498</v>
      </c>
      <c r="H86" s="57">
        <v>3340</v>
      </c>
      <c r="I86" s="57">
        <v>1557</v>
      </c>
      <c r="J86" s="57">
        <v>2177</v>
      </c>
      <c r="K86" s="57">
        <v>2315</v>
      </c>
      <c r="L86" s="57">
        <v>3083</v>
      </c>
      <c r="M86" s="57">
        <v>817</v>
      </c>
      <c r="N86" s="57">
        <v>1677</v>
      </c>
      <c r="O86" s="57">
        <v>2156</v>
      </c>
      <c r="P86" s="57">
        <v>1902</v>
      </c>
      <c r="Q86" s="57">
        <v>1155</v>
      </c>
      <c r="R86" s="57">
        <v>2751</v>
      </c>
      <c r="S86" s="57">
        <v>2952</v>
      </c>
    </row>
    <row r="87" spans="2:19" ht="18" customHeight="1" x14ac:dyDescent="0.55000000000000004">
      <c r="B87" s="32" t="s">
        <v>276</v>
      </c>
      <c r="C87" s="32" t="s">
        <v>245</v>
      </c>
      <c r="D87" s="46" t="s">
        <v>149</v>
      </c>
      <c r="E87" s="55">
        <v>-68</v>
      </c>
      <c r="F87" s="55">
        <v>-69</v>
      </c>
      <c r="G87" s="55">
        <v>-101</v>
      </c>
      <c r="H87" s="55">
        <v>256</v>
      </c>
      <c r="I87" s="55">
        <v>99</v>
      </c>
      <c r="J87" s="55">
        <v>-105</v>
      </c>
      <c r="K87" s="55">
        <v>-30</v>
      </c>
      <c r="L87" s="55">
        <v>-191</v>
      </c>
      <c r="M87" s="55">
        <v>142</v>
      </c>
      <c r="N87" s="55">
        <v>-214</v>
      </c>
      <c r="O87" s="55">
        <v>97</v>
      </c>
      <c r="P87" s="55">
        <v>89</v>
      </c>
      <c r="Q87" s="55">
        <v>110</v>
      </c>
      <c r="R87" s="55">
        <v>-301</v>
      </c>
      <c r="S87" s="55">
        <v>-166</v>
      </c>
    </row>
    <row r="88" spans="2:19" ht="18" customHeight="1" outlineLevel="1" x14ac:dyDescent="0.55000000000000004">
      <c r="B88" s="34" t="s">
        <v>277</v>
      </c>
      <c r="C88" s="34" t="s">
        <v>246</v>
      </c>
      <c r="D88" s="46" t="s">
        <v>149</v>
      </c>
      <c r="E88" s="55">
        <v>86</v>
      </c>
      <c r="F88" s="55">
        <v>80</v>
      </c>
      <c r="G88" s="55">
        <v>32</v>
      </c>
      <c r="H88" s="55">
        <v>210</v>
      </c>
      <c r="I88" s="55">
        <v>185</v>
      </c>
      <c r="J88" s="55">
        <v>97</v>
      </c>
      <c r="K88" s="55">
        <v>203</v>
      </c>
      <c r="L88" s="55">
        <v>-19</v>
      </c>
      <c r="M88" s="55">
        <v>208</v>
      </c>
      <c r="N88" s="55">
        <v>-60</v>
      </c>
      <c r="O88" s="55">
        <v>144</v>
      </c>
      <c r="P88" s="55">
        <v>-38</v>
      </c>
      <c r="Q88" s="55">
        <v>457</v>
      </c>
      <c r="R88" s="55">
        <v>-3</v>
      </c>
      <c r="S88" s="55">
        <v>123</v>
      </c>
    </row>
    <row r="89" spans="2:19" ht="18" customHeight="1" outlineLevel="1" x14ac:dyDescent="0.55000000000000004">
      <c r="B89" s="34" t="s">
        <v>254</v>
      </c>
      <c r="C89" s="34" t="s">
        <v>244</v>
      </c>
      <c r="D89" s="46" t="s">
        <v>149</v>
      </c>
      <c r="E89" s="55">
        <v>250</v>
      </c>
      <c r="F89" s="55">
        <v>241</v>
      </c>
      <c r="G89" s="55">
        <v>211</v>
      </c>
      <c r="H89" s="55">
        <v>256</v>
      </c>
      <c r="I89" s="55">
        <v>147</v>
      </c>
      <c r="J89" s="55">
        <v>312</v>
      </c>
      <c r="K89" s="55">
        <v>240</v>
      </c>
      <c r="L89" s="55">
        <v>247</v>
      </c>
      <c r="M89" s="55">
        <v>215</v>
      </c>
      <c r="N89" s="55">
        <v>182</v>
      </c>
      <c r="O89" s="55">
        <v>228</v>
      </c>
      <c r="P89" s="55">
        <v>385</v>
      </c>
      <c r="Q89" s="55">
        <v>469</v>
      </c>
      <c r="R89" s="55">
        <v>436</v>
      </c>
      <c r="S89" s="55">
        <v>518</v>
      </c>
    </row>
    <row r="90" spans="2:19" ht="18" customHeight="1" outlineLevel="1" x14ac:dyDescent="0.55000000000000004">
      <c r="B90" s="34" t="s">
        <v>278</v>
      </c>
      <c r="C90" s="34" t="s">
        <v>247</v>
      </c>
      <c r="D90" s="46" t="s">
        <v>149</v>
      </c>
      <c r="E90" s="55">
        <v>36</v>
      </c>
      <c r="F90" s="55">
        <v>36</v>
      </c>
      <c r="G90" s="55">
        <v>35</v>
      </c>
      <c r="H90" s="55">
        <v>0</v>
      </c>
      <c r="I90" s="55">
        <v>70</v>
      </c>
      <c r="J90" s="55">
        <v>82</v>
      </c>
      <c r="K90" s="55">
        <v>47</v>
      </c>
      <c r="L90" s="55">
        <v>95</v>
      </c>
      <c r="M90" s="55">
        <v>111</v>
      </c>
      <c r="N90" s="55">
        <v>38</v>
      </c>
      <c r="O90" s="55">
        <v>181</v>
      </c>
      <c r="P90" s="55">
        <v>113</v>
      </c>
      <c r="Q90" s="55">
        <v>123</v>
      </c>
      <c r="R90" s="55">
        <v>139</v>
      </c>
      <c r="S90" s="55">
        <v>140</v>
      </c>
    </row>
    <row r="91" spans="2:19" ht="18" customHeight="1" outlineLevel="1" x14ac:dyDescent="0.55000000000000004">
      <c r="B91" s="34" t="s">
        <v>272</v>
      </c>
      <c r="C91" s="34" t="s">
        <v>211</v>
      </c>
      <c r="D91" s="46" t="s">
        <v>149</v>
      </c>
      <c r="E91" s="55">
        <v>1</v>
      </c>
      <c r="F91" s="55">
        <v>3</v>
      </c>
      <c r="G91" s="55">
        <v>11</v>
      </c>
      <c r="H91" s="55">
        <v>1</v>
      </c>
      <c r="I91" s="55">
        <v>9</v>
      </c>
      <c r="J91" s="55">
        <v>6</v>
      </c>
      <c r="K91" s="55">
        <v>41</v>
      </c>
      <c r="L91" s="55">
        <v>23</v>
      </c>
      <c r="M91" s="55">
        <v>2</v>
      </c>
      <c r="N91" s="55">
        <v>10</v>
      </c>
      <c r="O91" s="55">
        <v>0</v>
      </c>
      <c r="P91" s="55">
        <v>5</v>
      </c>
      <c r="Q91" s="55">
        <v>1</v>
      </c>
      <c r="R91" s="55">
        <v>1</v>
      </c>
      <c r="S91" s="55">
        <v>1</v>
      </c>
    </row>
    <row r="92" spans="2:19" ht="18" customHeight="1" outlineLevel="1" x14ac:dyDescent="0.55000000000000004">
      <c r="B92" s="34" t="s">
        <v>273</v>
      </c>
      <c r="C92" s="34" t="s">
        <v>212</v>
      </c>
      <c r="D92" s="46" t="s">
        <v>149</v>
      </c>
      <c r="E92" s="55">
        <v>60</v>
      </c>
      <c r="F92" s="55">
        <v>58</v>
      </c>
      <c r="G92" s="55">
        <v>52</v>
      </c>
      <c r="H92" s="55">
        <v>306</v>
      </c>
      <c r="I92" s="55">
        <v>0</v>
      </c>
      <c r="J92" s="55">
        <v>33</v>
      </c>
      <c r="K92" s="55">
        <v>0</v>
      </c>
      <c r="L92" s="55">
        <v>4</v>
      </c>
      <c r="M92" s="55">
        <v>40</v>
      </c>
      <c r="N92" s="55">
        <v>0</v>
      </c>
      <c r="O92" s="55">
        <v>0</v>
      </c>
      <c r="P92" s="55">
        <v>403</v>
      </c>
      <c r="Q92" s="55">
        <v>0</v>
      </c>
      <c r="R92" s="55">
        <v>0</v>
      </c>
      <c r="S92" s="55">
        <v>89</v>
      </c>
    </row>
    <row r="93" spans="2:19" ht="18" customHeight="1" outlineLevel="1" x14ac:dyDescent="0.55000000000000004">
      <c r="B93" s="34" t="s">
        <v>360</v>
      </c>
      <c r="C93" s="34" t="s">
        <v>248</v>
      </c>
      <c r="D93" s="46" t="s">
        <v>149</v>
      </c>
      <c r="E93" s="55" t="s">
        <v>293</v>
      </c>
      <c r="F93" s="55" t="s">
        <v>293</v>
      </c>
      <c r="G93" s="55" t="s">
        <v>293</v>
      </c>
      <c r="H93" s="55">
        <v>2</v>
      </c>
      <c r="I93" s="55" t="s">
        <v>293</v>
      </c>
      <c r="J93" s="55" t="s">
        <v>293</v>
      </c>
      <c r="K93" s="55" t="s">
        <v>293</v>
      </c>
      <c r="L93" s="55" t="s">
        <v>293</v>
      </c>
      <c r="M93" s="55" t="s">
        <v>293</v>
      </c>
      <c r="N93" s="55" t="s">
        <v>293</v>
      </c>
      <c r="O93" s="55" t="s">
        <v>293</v>
      </c>
      <c r="P93" s="55" t="s">
        <v>293</v>
      </c>
      <c r="Q93" s="55" t="s">
        <v>293</v>
      </c>
      <c r="R93" s="55" t="s">
        <v>293</v>
      </c>
      <c r="S93" s="55" t="s">
        <v>293</v>
      </c>
    </row>
    <row r="94" spans="2:19" ht="18" customHeight="1" x14ac:dyDescent="0.55000000000000004">
      <c r="B94" s="56" t="s">
        <v>279</v>
      </c>
      <c r="C94" s="56" t="s">
        <v>249</v>
      </c>
      <c r="D94" s="44" t="s">
        <v>149</v>
      </c>
      <c r="E94" s="57">
        <v>4216</v>
      </c>
      <c r="F94" s="57">
        <v>4617</v>
      </c>
      <c r="G94" s="57">
        <v>5396</v>
      </c>
      <c r="H94" s="57">
        <v>3597</v>
      </c>
      <c r="I94" s="57">
        <v>1657</v>
      </c>
      <c r="J94" s="57">
        <v>2072</v>
      </c>
      <c r="K94" s="57">
        <v>2284</v>
      </c>
      <c r="L94" s="57">
        <v>2892</v>
      </c>
      <c r="M94" s="57">
        <v>959</v>
      </c>
      <c r="N94" s="57">
        <v>1463</v>
      </c>
      <c r="O94" s="57">
        <v>2253</v>
      </c>
      <c r="P94" s="57">
        <v>1991</v>
      </c>
      <c r="Q94" s="57">
        <v>1265</v>
      </c>
      <c r="R94" s="57">
        <v>2449</v>
      </c>
      <c r="S94" s="57">
        <v>2786</v>
      </c>
    </row>
    <row r="95" spans="2:19" ht="18" customHeight="1" x14ac:dyDescent="0.55000000000000004">
      <c r="B95" s="32" t="s">
        <v>250</v>
      </c>
      <c r="C95" s="32" t="s">
        <v>250</v>
      </c>
      <c r="D95" s="46" t="s">
        <v>1</v>
      </c>
      <c r="E95" s="58">
        <v>0.33713462822740198</v>
      </c>
      <c r="F95" s="58">
        <v>0.29514449657168301</v>
      </c>
      <c r="G95" s="58">
        <v>0.32669324612032924</v>
      </c>
      <c r="H95" s="58">
        <v>0.3001180102634311</v>
      </c>
      <c r="I95" s="58">
        <v>0.23948112859310625</v>
      </c>
      <c r="J95" s="58">
        <v>0.25188167250717469</v>
      </c>
      <c r="K95" s="58">
        <v>0.25553803597770597</v>
      </c>
      <c r="L95" s="58">
        <v>0.28594530457181477</v>
      </c>
      <c r="M95" s="58">
        <v>0.23132240911508214</v>
      </c>
      <c r="N95" s="58">
        <v>0.25381347899031631</v>
      </c>
      <c r="O95" s="58">
        <v>0.29984061576914023</v>
      </c>
      <c r="P95" s="58">
        <v>0.28811472961926082</v>
      </c>
      <c r="Q95" s="58">
        <v>0.23160930699613266</v>
      </c>
      <c r="R95" s="58">
        <v>0.26186744859655131</v>
      </c>
      <c r="S95" s="58">
        <v>0.2640169718622789</v>
      </c>
    </row>
    <row r="96" spans="2:19" ht="18" customHeight="1" x14ac:dyDescent="0.55000000000000004">
      <c r="B96" s="32" t="s">
        <v>251</v>
      </c>
      <c r="C96" s="32" t="s">
        <v>251</v>
      </c>
      <c r="D96" s="46" t="s">
        <v>1</v>
      </c>
      <c r="E96" s="58">
        <v>0.13051465098937062</v>
      </c>
      <c r="F96" s="58">
        <v>0.14048624928191072</v>
      </c>
      <c r="G96" s="58">
        <v>0.15878510902800083</v>
      </c>
      <c r="H96" s="58">
        <v>9.0538569184763301E-2</v>
      </c>
      <c r="I96" s="58">
        <v>4.1245716611993902E-2</v>
      </c>
      <c r="J96" s="58">
        <v>5.6132519920414035E-2</v>
      </c>
      <c r="K96" s="58">
        <v>6.3778907228262377E-2</v>
      </c>
      <c r="L96" s="58">
        <v>8.5748607725097528E-2</v>
      </c>
      <c r="M96" s="58">
        <v>1.1025902573957077E-2</v>
      </c>
      <c r="N96" s="58">
        <v>4.3873639418323292E-2</v>
      </c>
      <c r="O96" s="58">
        <v>5.7915889513068433E-2</v>
      </c>
      <c r="P96" s="58">
        <v>3.1671137410447241E-2</v>
      </c>
      <c r="Q96" s="58">
        <v>9.4360600614152666E-3</v>
      </c>
      <c r="R96" s="58">
        <v>5.9246282666827133E-2</v>
      </c>
      <c r="S96" s="58">
        <v>5.8590038107007976E-2</v>
      </c>
    </row>
    <row r="97" spans="2:19" ht="18" customHeight="1" x14ac:dyDescent="0.55000000000000004">
      <c r="B97" s="32" t="s">
        <v>252</v>
      </c>
      <c r="C97" s="32" t="s">
        <v>252</v>
      </c>
      <c r="D97" s="46" t="s">
        <v>1</v>
      </c>
      <c r="E97" s="58">
        <v>0.15232079676565202</v>
      </c>
      <c r="F97" s="58">
        <v>0.16198722504062474</v>
      </c>
      <c r="G97" s="58">
        <v>0.17864026772302355</v>
      </c>
      <c r="H97" s="58">
        <v>0.11421560683199367</v>
      </c>
      <c r="I97" s="58">
        <v>5.8740083410688676E-2</v>
      </c>
      <c r="J97" s="58">
        <v>7.885941473313704E-2</v>
      </c>
      <c r="K97" s="58">
        <v>8.3981008777290256E-2</v>
      </c>
      <c r="L97" s="58">
        <v>0.10601606834321382</v>
      </c>
      <c r="M97" s="58">
        <v>2.9987887921699114E-2</v>
      </c>
      <c r="N97" s="58">
        <v>6.1349403253463469E-2</v>
      </c>
      <c r="O97" s="58">
        <v>7.4833264097117158E-2</v>
      </c>
      <c r="P97" s="58">
        <v>5.6238798702925558E-2</v>
      </c>
      <c r="Q97" s="58">
        <v>3.4004677707988117E-2</v>
      </c>
      <c r="R97" s="58">
        <v>7.6910705197412124E-2</v>
      </c>
      <c r="S97" s="58">
        <v>8.1720925319463039E-2</v>
      </c>
    </row>
    <row r="98" spans="2:19" ht="18" customHeight="1" x14ac:dyDescent="0.55000000000000004">
      <c r="B98" s="32" t="s">
        <v>253</v>
      </c>
      <c r="C98" s="32" t="s">
        <v>256</v>
      </c>
      <c r="D98" s="46" t="s">
        <v>1</v>
      </c>
      <c r="E98" s="58">
        <v>0.149887188739774</v>
      </c>
      <c r="F98" s="58">
        <v>0.15959583017786766</v>
      </c>
      <c r="G98" s="58">
        <v>0.17533440281995286</v>
      </c>
      <c r="H98" s="58">
        <v>0.12300032108959399</v>
      </c>
      <c r="I98" s="58">
        <v>6.2499500616460195E-2</v>
      </c>
      <c r="J98" s="58">
        <v>7.5040003898704508E-2</v>
      </c>
      <c r="K98" s="58">
        <v>8.2863312926682864E-2</v>
      </c>
      <c r="L98" s="58">
        <v>9.9446440975880623E-2</v>
      </c>
      <c r="M98" s="58">
        <v>3.5206209001200243E-2</v>
      </c>
      <c r="N98" s="58">
        <v>5.3506735434879493E-2</v>
      </c>
      <c r="O98" s="58">
        <v>7.8210087177249088E-2</v>
      </c>
      <c r="P98" s="58">
        <v>5.8871221593384308E-2</v>
      </c>
      <c r="Q98" s="58">
        <v>3.7245701057646317E-2</v>
      </c>
      <c r="R98" s="58">
        <v>6.8485761245260068E-2</v>
      </c>
      <c r="S98" s="58">
        <v>7.7114577242035812E-2</v>
      </c>
    </row>
    <row r="99" spans="2:19" ht="5" customHeight="1" x14ac:dyDescent="0.55000000000000004">
      <c r="B99" s="32"/>
      <c r="C99" s="32"/>
      <c r="D99" s="46"/>
      <c r="E99" s="55"/>
      <c r="F99" s="55"/>
      <c r="G99" s="55"/>
      <c r="H99" s="55"/>
      <c r="I99" s="55"/>
      <c r="J99" s="55"/>
      <c r="K99" s="55"/>
      <c r="L99" s="55"/>
      <c r="M99" s="55"/>
      <c r="N99" s="55"/>
      <c r="O99" s="55"/>
      <c r="P99" s="55"/>
      <c r="Q99" s="55"/>
      <c r="R99" s="55"/>
      <c r="S99" s="55"/>
    </row>
    <row r="100" spans="2:19" ht="18" customHeight="1" x14ac:dyDescent="0.55000000000000004">
      <c r="B100" s="61" t="s">
        <v>259</v>
      </c>
      <c r="C100" s="61"/>
      <c r="D100" s="61"/>
      <c r="E100" s="61"/>
      <c r="F100" s="61"/>
      <c r="G100" s="61"/>
      <c r="H100" s="61"/>
      <c r="I100" s="61"/>
      <c r="J100" s="61"/>
      <c r="K100" s="61"/>
      <c r="L100" s="61"/>
      <c r="M100" s="61"/>
      <c r="N100" s="61"/>
      <c r="O100" s="61"/>
      <c r="P100" s="61"/>
      <c r="Q100" s="61"/>
      <c r="R100" s="61"/>
      <c r="S100" s="61"/>
    </row>
    <row r="101" spans="2:19" ht="18" customHeight="1" x14ac:dyDescent="0.55000000000000004">
      <c r="B101" s="56" t="s">
        <v>263</v>
      </c>
      <c r="C101" s="56" t="s">
        <v>210</v>
      </c>
      <c r="D101" s="44" t="s">
        <v>149</v>
      </c>
      <c r="E101" s="57">
        <v>21006</v>
      </c>
      <c r="F101" s="57">
        <v>22252</v>
      </c>
      <c r="G101" s="57">
        <v>22916</v>
      </c>
      <c r="H101" s="57">
        <v>24811</v>
      </c>
      <c r="I101" s="57">
        <v>23861</v>
      </c>
      <c r="J101" s="57">
        <v>25554</v>
      </c>
      <c r="K101" s="57">
        <v>26197</v>
      </c>
      <c r="L101" s="57">
        <v>26767</v>
      </c>
      <c r="M101" s="57">
        <v>26201</v>
      </c>
      <c r="N101" s="57">
        <v>28533</v>
      </c>
      <c r="O101" s="57">
        <v>29848</v>
      </c>
      <c r="P101" s="57">
        <v>30122</v>
      </c>
      <c r="Q101" s="57">
        <v>29259</v>
      </c>
      <c r="R101" s="57">
        <v>31068</v>
      </c>
      <c r="S101" s="57">
        <v>31683</v>
      </c>
    </row>
    <row r="102" spans="2:19" ht="18" customHeight="1" x14ac:dyDescent="0.55000000000000004">
      <c r="B102" s="32" t="s">
        <v>264</v>
      </c>
      <c r="C102" s="32" t="s">
        <v>11</v>
      </c>
      <c r="D102" s="46" t="s">
        <v>149</v>
      </c>
      <c r="E102" s="55">
        <v>16685</v>
      </c>
      <c r="F102" s="55">
        <v>17170</v>
      </c>
      <c r="G102" s="55">
        <v>17904</v>
      </c>
      <c r="H102" s="55">
        <v>19728</v>
      </c>
      <c r="I102" s="55">
        <v>19796</v>
      </c>
      <c r="J102" s="55">
        <v>19991</v>
      </c>
      <c r="K102" s="55">
        <v>20286</v>
      </c>
      <c r="L102" s="55">
        <v>21143</v>
      </c>
      <c r="M102" s="55">
        <v>20376</v>
      </c>
      <c r="N102" s="55">
        <v>21479</v>
      </c>
      <c r="O102" s="55">
        <v>22481</v>
      </c>
      <c r="P102" s="55">
        <v>22300</v>
      </c>
      <c r="Q102" s="55">
        <v>23521</v>
      </c>
      <c r="R102" s="55">
        <v>23109</v>
      </c>
      <c r="S102" s="55">
        <v>23753</v>
      </c>
    </row>
    <row r="103" spans="2:19" ht="18" customHeight="1" x14ac:dyDescent="0.55000000000000004">
      <c r="B103" s="56" t="s">
        <v>265</v>
      </c>
      <c r="C103" s="56" t="s">
        <v>0</v>
      </c>
      <c r="D103" s="44" t="s">
        <v>149</v>
      </c>
      <c r="E103" s="57">
        <v>4321</v>
      </c>
      <c r="F103" s="57">
        <v>5082</v>
      </c>
      <c r="G103" s="57">
        <v>5012</v>
      </c>
      <c r="H103" s="57">
        <v>5082</v>
      </c>
      <c r="I103" s="57">
        <v>4064</v>
      </c>
      <c r="J103" s="57">
        <v>5562</v>
      </c>
      <c r="K103" s="57">
        <v>5911</v>
      </c>
      <c r="L103" s="57">
        <v>5624</v>
      </c>
      <c r="M103" s="57">
        <v>5824</v>
      </c>
      <c r="N103" s="57">
        <v>7054</v>
      </c>
      <c r="O103" s="57">
        <v>7366</v>
      </c>
      <c r="P103" s="57">
        <v>7821</v>
      </c>
      <c r="Q103" s="57">
        <v>5737</v>
      </c>
      <c r="R103" s="57">
        <v>7959</v>
      </c>
      <c r="S103" s="57">
        <v>7930</v>
      </c>
    </row>
    <row r="104" spans="2:19" ht="18" customHeight="1" x14ac:dyDescent="0.55000000000000004">
      <c r="B104" s="32" t="s">
        <v>266</v>
      </c>
      <c r="C104" s="32" t="s">
        <v>12</v>
      </c>
      <c r="D104" s="46" t="s">
        <v>149</v>
      </c>
      <c r="E104" s="55">
        <v>3219</v>
      </c>
      <c r="F104" s="55">
        <v>3218</v>
      </c>
      <c r="G104" s="55">
        <v>3513</v>
      </c>
      <c r="H104" s="55">
        <v>4371</v>
      </c>
      <c r="I104" s="55">
        <v>3730</v>
      </c>
      <c r="J104" s="55">
        <v>3573</v>
      </c>
      <c r="K104" s="55">
        <v>3965</v>
      </c>
      <c r="L104" s="55">
        <v>4238</v>
      </c>
      <c r="M104" s="55">
        <v>4928</v>
      </c>
      <c r="N104" s="55">
        <v>4943</v>
      </c>
      <c r="O104" s="55">
        <v>5067</v>
      </c>
      <c r="P104" s="55">
        <v>5509</v>
      </c>
      <c r="Q104" s="55">
        <v>5613</v>
      </c>
      <c r="R104" s="55">
        <v>5401</v>
      </c>
      <c r="S104" s="55">
        <v>5538</v>
      </c>
    </row>
    <row r="105" spans="2:19" ht="18" customHeight="1" x14ac:dyDescent="0.55000000000000004">
      <c r="B105" s="32" t="s">
        <v>272</v>
      </c>
      <c r="C105" s="32" t="s">
        <v>211</v>
      </c>
      <c r="D105" s="46" t="s">
        <v>149</v>
      </c>
      <c r="E105" s="55">
        <v>2</v>
      </c>
      <c r="F105" s="55">
        <v>10</v>
      </c>
      <c r="G105" s="55">
        <v>2</v>
      </c>
      <c r="H105" s="55">
        <v>2</v>
      </c>
      <c r="I105" s="55">
        <v>14</v>
      </c>
      <c r="J105" s="55">
        <v>2</v>
      </c>
      <c r="K105" s="55">
        <v>2</v>
      </c>
      <c r="L105" s="55">
        <v>21</v>
      </c>
      <c r="M105" s="55">
        <v>1</v>
      </c>
      <c r="N105" s="55">
        <v>1</v>
      </c>
      <c r="O105" s="55">
        <v>1</v>
      </c>
      <c r="P105" s="55">
        <v>23</v>
      </c>
      <c r="Q105" s="55">
        <v>3</v>
      </c>
      <c r="R105" s="55">
        <v>1</v>
      </c>
      <c r="S105" s="55">
        <v>1</v>
      </c>
    </row>
    <row r="106" spans="2:19" ht="18" customHeight="1" x14ac:dyDescent="0.55000000000000004">
      <c r="B106" s="32" t="s">
        <v>273</v>
      </c>
      <c r="C106" s="32" t="s">
        <v>212</v>
      </c>
      <c r="D106" s="46" t="s">
        <v>149</v>
      </c>
      <c r="E106" s="55">
        <v>-54</v>
      </c>
      <c r="F106" s="55">
        <v>-47</v>
      </c>
      <c r="G106" s="55">
        <v>-49</v>
      </c>
      <c r="H106" s="55">
        <v>599</v>
      </c>
      <c r="I106" s="55">
        <v>0</v>
      </c>
      <c r="J106" s="55" t="s">
        <v>293</v>
      </c>
      <c r="K106" s="55">
        <v>0</v>
      </c>
      <c r="L106" s="55">
        <v>0</v>
      </c>
      <c r="M106" s="55" t="s">
        <v>293</v>
      </c>
      <c r="N106" s="55" t="s">
        <v>293</v>
      </c>
      <c r="O106" s="55" t="s">
        <v>293</v>
      </c>
      <c r="P106" s="55">
        <v>4</v>
      </c>
      <c r="Q106" s="55" t="s">
        <v>293</v>
      </c>
      <c r="R106" s="55" t="s">
        <v>293</v>
      </c>
      <c r="S106" s="55">
        <v>0</v>
      </c>
    </row>
    <row r="107" spans="2:19" ht="18" customHeight="1" x14ac:dyDescent="0.55000000000000004">
      <c r="B107" s="56" t="s">
        <v>274</v>
      </c>
      <c r="C107" s="56" t="s">
        <v>13</v>
      </c>
      <c r="D107" s="44" t="s">
        <v>149</v>
      </c>
      <c r="E107" s="57">
        <v>1159</v>
      </c>
      <c r="F107" s="57">
        <v>1921</v>
      </c>
      <c r="G107" s="57">
        <v>1551</v>
      </c>
      <c r="H107" s="57">
        <v>114</v>
      </c>
      <c r="I107" s="57">
        <v>348</v>
      </c>
      <c r="J107" s="57">
        <v>1991</v>
      </c>
      <c r="K107" s="57">
        <v>1948</v>
      </c>
      <c r="L107" s="57">
        <v>1407</v>
      </c>
      <c r="M107" s="57">
        <v>898</v>
      </c>
      <c r="N107" s="57">
        <v>2112</v>
      </c>
      <c r="O107" s="57">
        <v>2301</v>
      </c>
      <c r="P107" s="57">
        <v>2331</v>
      </c>
      <c r="Q107" s="57">
        <v>127</v>
      </c>
      <c r="R107" s="57">
        <v>2560</v>
      </c>
      <c r="S107" s="57">
        <v>2393</v>
      </c>
    </row>
    <row r="108" spans="2:19" ht="18" customHeight="1" x14ac:dyDescent="0.55000000000000004">
      <c r="B108" s="32" t="s">
        <v>243</v>
      </c>
      <c r="C108" s="32" t="s">
        <v>243</v>
      </c>
      <c r="D108" s="46" t="s">
        <v>149</v>
      </c>
      <c r="E108" s="55">
        <v>377</v>
      </c>
      <c r="F108" s="55">
        <v>303</v>
      </c>
      <c r="G108" s="55">
        <v>439</v>
      </c>
      <c r="H108" s="55">
        <v>417</v>
      </c>
      <c r="I108" s="55">
        <v>386</v>
      </c>
      <c r="J108" s="55">
        <v>368</v>
      </c>
      <c r="K108" s="55">
        <v>366</v>
      </c>
      <c r="L108" s="55">
        <v>395</v>
      </c>
      <c r="M108" s="55">
        <v>413</v>
      </c>
      <c r="N108" s="55">
        <v>429</v>
      </c>
      <c r="O108" s="55">
        <v>415</v>
      </c>
      <c r="P108" s="55">
        <v>481</v>
      </c>
      <c r="Q108" s="55">
        <v>500</v>
      </c>
      <c r="R108" s="55">
        <v>515</v>
      </c>
      <c r="S108" s="55">
        <v>528</v>
      </c>
    </row>
    <row r="109" spans="2:19" ht="18" customHeight="1" outlineLevel="1" x14ac:dyDescent="0.55000000000000004">
      <c r="B109" s="34" t="s">
        <v>275</v>
      </c>
      <c r="C109" s="34" t="s">
        <v>43</v>
      </c>
      <c r="D109" s="46" t="s">
        <v>149</v>
      </c>
      <c r="E109" s="55">
        <v>147</v>
      </c>
      <c r="F109" s="55">
        <v>146</v>
      </c>
      <c r="G109" s="55">
        <v>145</v>
      </c>
      <c r="H109" s="55">
        <v>194</v>
      </c>
      <c r="I109" s="55">
        <v>137</v>
      </c>
      <c r="J109" s="55">
        <v>115</v>
      </c>
      <c r="K109" s="55">
        <v>107</v>
      </c>
      <c r="L109" s="55">
        <v>129</v>
      </c>
      <c r="M109" s="55">
        <v>102</v>
      </c>
      <c r="N109" s="55">
        <v>119</v>
      </c>
      <c r="O109" s="55">
        <v>120</v>
      </c>
      <c r="P109" s="55">
        <v>172</v>
      </c>
      <c r="Q109" s="55">
        <v>132</v>
      </c>
      <c r="R109" s="55">
        <v>141</v>
      </c>
      <c r="S109" s="55">
        <v>138</v>
      </c>
    </row>
    <row r="110" spans="2:19" ht="18" customHeight="1" outlineLevel="1" x14ac:dyDescent="0.55000000000000004">
      <c r="B110" s="34" t="s">
        <v>254</v>
      </c>
      <c r="C110" s="34" t="s">
        <v>244</v>
      </c>
      <c r="D110" s="46" t="s">
        <v>149</v>
      </c>
      <c r="E110" s="55">
        <v>230</v>
      </c>
      <c r="F110" s="55">
        <v>156</v>
      </c>
      <c r="G110" s="55">
        <v>293</v>
      </c>
      <c r="H110" s="55">
        <v>223</v>
      </c>
      <c r="I110" s="55">
        <v>249</v>
      </c>
      <c r="J110" s="55">
        <v>253</v>
      </c>
      <c r="K110" s="55">
        <v>258</v>
      </c>
      <c r="L110" s="55">
        <v>266</v>
      </c>
      <c r="M110" s="55">
        <v>311</v>
      </c>
      <c r="N110" s="55">
        <v>309</v>
      </c>
      <c r="O110" s="55">
        <v>295</v>
      </c>
      <c r="P110" s="55">
        <v>308</v>
      </c>
      <c r="Q110" s="55">
        <v>368</v>
      </c>
      <c r="R110" s="55">
        <v>374</v>
      </c>
      <c r="S110" s="55">
        <v>390</v>
      </c>
    </row>
    <row r="111" spans="2:19" ht="18" customHeight="1" x14ac:dyDescent="0.55000000000000004">
      <c r="B111" s="56" t="s">
        <v>9</v>
      </c>
      <c r="C111" s="56" t="s">
        <v>9</v>
      </c>
      <c r="D111" s="44" t="s">
        <v>149</v>
      </c>
      <c r="E111" s="57">
        <v>1537</v>
      </c>
      <c r="F111" s="57">
        <v>2225</v>
      </c>
      <c r="G111" s="57">
        <v>1991</v>
      </c>
      <c r="H111" s="57">
        <v>532</v>
      </c>
      <c r="I111" s="57">
        <v>734</v>
      </c>
      <c r="J111" s="57">
        <v>2360</v>
      </c>
      <c r="K111" s="57">
        <v>2314</v>
      </c>
      <c r="L111" s="57">
        <v>1803</v>
      </c>
      <c r="M111" s="57">
        <v>1311</v>
      </c>
      <c r="N111" s="57">
        <v>2541</v>
      </c>
      <c r="O111" s="57">
        <v>2716</v>
      </c>
      <c r="P111" s="57">
        <v>2812</v>
      </c>
      <c r="Q111" s="57">
        <v>628</v>
      </c>
      <c r="R111" s="57">
        <v>3076</v>
      </c>
      <c r="S111" s="57">
        <v>2922</v>
      </c>
    </row>
    <row r="112" spans="2:19" ht="18" customHeight="1" x14ac:dyDescent="0.55000000000000004">
      <c r="B112" s="32" t="s">
        <v>276</v>
      </c>
      <c r="C112" s="32" t="s">
        <v>245</v>
      </c>
      <c r="D112" s="46" t="s">
        <v>149</v>
      </c>
      <c r="E112" s="55">
        <v>-193</v>
      </c>
      <c r="F112" s="55">
        <v>-290</v>
      </c>
      <c r="G112" s="55">
        <v>-253</v>
      </c>
      <c r="H112" s="55">
        <v>794</v>
      </c>
      <c r="I112" s="55">
        <v>24</v>
      </c>
      <c r="J112" s="55">
        <v>-405</v>
      </c>
      <c r="K112" s="55">
        <v>-132</v>
      </c>
      <c r="L112" s="55">
        <v>230</v>
      </c>
      <c r="M112" s="55">
        <v>-152</v>
      </c>
      <c r="N112" s="55">
        <v>-214</v>
      </c>
      <c r="O112" s="55">
        <v>135</v>
      </c>
      <c r="P112" s="55">
        <v>-510</v>
      </c>
      <c r="Q112" s="55">
        <v>239</v>
      </c>
      <c r="R112" s="55">
        <v>-581</v>
      </c>
      <c r="S112" s="55">
        <v>-95</v>
      </c>
    </row>
    <row r="113" spans="2:19" ht="18" customHeight="1" outlineLevel="1" x14ac:dyDescent="0.55000000000000004">
      <c r="B113" s="34" t="s">
        <v>277</v>
      </c>
      <c r="C113" s="34" t="s">
        <v>246</v>
      </c>
      <c r="D113" s="46" t="s">
        <v>149</v>
      </c>
      <c r="E113" s="55">
        <v>62</v>
      </c>
      <c r="F113" s="55">
        <v>-109</v>
      </c>
      <c r="G113" s="55">
        <v>58</v>
      </c>
      <c r="H113" s="55">
        <v>390</v>
      </c>
      <c r="I113" s="55">
        <v>253</v>
      </c>
      <c r="J113" s="55">
        <v>-245</v>
      </c>
      <c r="K113" s="55">
        <v>59</v>
      </c>
      <c r="L113" s="55">
        <v>446</v>
      </c>
      <c r="M113" s="55">
        <v>69</v>
      </c>
      <c r="N113" s="55">
        <v>-56</v>
      </c>
      <c r="O113" s="55">
        <v>340</v>
      </c>
      <c r="P113" s="55">
        <v>-208</v>
      </c>
      <c r="Q113" s="55">
        <v>482</v>
      </c>
      <c r="R113" s="55">
        <v>-334</v>
      </c>
      <c r="S113" s="55">
        <v>167</v>
      </c>
    </row>
    <row r="114" spans="2:19" ht="18" customHeight="1" outlineLevel="1" x14ac:dyDescent="0.55000000000000004">
      <c r="B114" s="34" t="s">
        <v>254</v>
      </c>
      <c r="C114" s="34" t="s">
        <v>244</v>
      </c>
      <c r="D114" s="46" t="s">
        <v>149</v>
      </c>
      <c r="E114" s="55">
        <v>230</v>
      </c>
      <c r="F114" s="55">
        <v>156</v>
      </c>
      <c r="G114" s="55">
        <v>293</v>
      </c>
      <c r="H114" s="55">
        <v>223</v>
      </c>
      <c r="I114" s="55">
        <v>249</v>
      </c>
      <c r="J114" s="55">
        <v>253</v>
      </c>
      <c r="K114" s="55">
        <v>258</v>
      </c>
      <c r="L114" s="55">
        <v>266</v>
      </c>
      <c r="M114" s="55">
        <v>311</v>
      </c>
      <c r="N114" s="55">
        <v>309</v>
      </c>
      <c r="O114" s="55">
        <v>295</v>
      </c>
      <c r="P114" s="55">
        <v>308</v>
      </c>
      <c r="Q114" s="55">
        <v>368</v>
      </c>
      <c r="R114" s="55">
        <v>374</v>
      </c>
      <c r="S114" s="55">
        <v>390</v>
      </c>
    </row>
    <row r="115" spans="2:19" ht="18" customHeight="1" outlineLevel="1" x14ac:dyDescent="0.55000000000000004">
      <c r="B115" s="34" t="s">
        <v>278</v>
      </c>
      <c r="C115" s="34" t="s">
        <v>247</v>
      </c>
      <c r="D115" s="46" t="s">
        <v>149</v>
      </c>
      <c r="E115" s="55">
        <v>32</v>
      </c>
      <c r="F115" s="55">
        <v>33</v>
      </c>
      <c r="G115" s="55">
        <v>33</v>
      </c>
      <c r="H115" s="55">
        <v>30</v>
      </c>
      <c r="I115" s="55">
        <v>33</v>
      </c>
      <c r="J115" s="55">
        <v>95</v>
      </c>
      <c r="K115" s="55">
        <v>69</v>
      </c>
      <c r="L115" s="55">
        <v>72</v>
      </c>
      <c r="M115" s="55">
        <v>90</v>
      </c>
      <c r="N115" s="55">
        <v>154</v>
      </c>
      <c r="O115" s="55">
        <v>92</v>
      </c>
      <c r="P115" s="55">
        <v>25</v>
      </c>
      <c r="Q115" s="55">
        <v>128</v>
      </c>
      <c r="R115" s="55">
        <v>128</v>
      </c>
      <c r="S115" s="55">
        <v>128</v>
      </c>
    </row>
    <row r="116" spans="2:19" ht="18" customHeight="1" outlineLevel="1" x14ac:dyDescent="0.55000000000000004">
      <c r="B116" s="34" t="s">
        <v>272</v>
      </c>
      <c r="C116" s="34" t="s">
        <v>211</v>
      </c>
      <c r="D116" s="46" t="s">
        <v>149</v>
      </c>
      <c r="E116" s="55">
        <v>2</v>
      </c>
      <c r="F116" s="55">
        <v>10</v>
      </c>
      <c r="G116" s="55">
        <v>2</v>
      </c>
      <c r="H116" s="55">
        <v>2</v>
      </c>
      <c r="I116" s="55">
        <v>14</v>
      </c>
      <c r="J116" s="55">
        <v>2</v>
      </c>
      <c r="K116" s="55">
        <v>2</v>
      </c>
      <c r="L116" s="55">
        <v>21</v>
      </c>
      <c r="M116" s="55">
        <v>1</v>
      </c>
      <c r="N116" s="55">
        <v>1</v>
      </c>
      <c r="O116" s="55">
        <v>1</v>
      </c>
      <c r="P116" s="55">
        <v>23</v>
      </c>
      <c r="Q116" s="55">
        <v>3</v>
      </c>
      <c r="R116" s="55">
        <v>1</v>
      </c>
      <c r="S116" s="55">
        <v>1</v>
      </c>
    </row>
    <row r="117" spans="2:19" ht="18" customHeight="1" outlineLevel="1" x14ac:dyDescent="0.55000000000000004">
      <c r="B117" s="34" t="s">
        <v>273</v>
      </c>
      <c r="C117" s="34" t="s">
        <v>212</v>
      </c>
      <c r="D117" s="46" t="s">
        <v>149</v>
      </c>
      <c r="E117" s="55">
        <v>-54</v>
      </c>
      <c r="F117" s="55">
        <v>-47</v>
      </c>
      <c r="G117" s="55">
        <v>-49</v>
      </c>
      <c r="H117" s="55">
        <v>599</v>
      </c>
      <c r="I117" s="55">
        <v>0</v>
      </c>
      <c r="J117" s="55" t="s">
        <v>293</v>
      </c>
      <c r="K117" s="55">
        <v>0</v>
      </c>
      <c r="L117" s="55">
        <v>0</v>
      </c>
      <c r="M117" s="55" t="s">
        <v>293</v>
      </c>
      <c r="N117" s="55" t="s">
        <v>293</v>
      </c>
      <c r="O117" s="55" t="s">
        <v>293</v>
      </c>
      <c r="P117" s="55">
        <v>4</v>
      </c>
      <c r="Q117" s="55" t="s">
        <v>293</v>
      </c>
      <c r="R117" s="55" t="s">
        <v>293</v>
      </c>
      <c r="S117" s="55">
        <v>0</v>
      </c>
    </row>
    <row r="118" spans="2:19" ht="18" customHeight="1" outlineLevel="1" x14ac:dyDescent="0.55000000000000004">
      <c r="B118" s="34" t="s">
        <v>360</v>
      </c>
      <c r="C118" s="34" t="s">
        <v>248</v>
      </c>
      <c r="D118" s="46" t="s">
        <v>149</v>
      </c>
      <c r="E118" s="55" t="s">
        <v>293</v>
      </c>
      <c r="F118" s="55" t="s">
        <v>293</v>
      </c>
      <c r="G118" s="55" t="s">
        <v>293</v>
      </c>
      <c r="H118" s="55" t="s">
        <v>293</v>
      </c>
      <c r="I118" s="55" t="s">
        <v>293</v>
      </c>
      <c r="J118" s="55" t="s">
        <v>293</v>
      </c>
      <c r="K118" s="55" t="s">
        <v>293</v>
      </c>
      <c r="L118" s="55" t="s">
        <v>293</v>
      </c>
      <c r="M118" s="55" t="s">
        <v>293</v>
      </c>
      <c r="N118" s="55" t="s">
        <v>293</v>
      </c>
      <c r="O118" s="55" t="s">
        <v>293</v>
      </c>
      <c r="P118" s="55" t="s">
        <v>293</v>
      </c>
      <c r="Q118" s="55" t="s">
        <v>293</v>
      </c>
      <c r="R118" s="55" t="s">
        <v>293</v>
      </c>
      <c r="S118" s="55" t="s">
        <v>303</v>
      </c>
    </row>
    <row r="119" spans="2:19" ht="18" customHeight="1" x14ac:dyDescent="0.55000000000000004">
      <c r="B119" s="56" t="s">
        <v>279</v>
      </c>
      <c r="C119" s="56" t="s">
        <v>249</v>
      </c>
      <c r="D119" s="44" t="s">
        <v>149</v>
      </c>
      <c r="E119" s="57">
        <v>1343</v>
      </c>
      <c r="F119" s="57">
        <v>1935</v>
      </c>
      <c r="G119" s="57">
        <v>1737</v>
      </c>
      <c r="H119" s="57">
        <v>1326</v>
      </c>
      <c r="I119" s="57">
        <v>759</v>
      </c>
      <c r="J119" s="57">
        <v>1954</v>
      </c>
      <c r="K119" s="57">
        <v>2182</v>
      </c>
      <c r="L119" s="57">
        <v>2034</v>
      </c>
      <c r="M119" s="57">
        <v>1159</v>
      </c>
      <c r="N119" s="57">
        <v>2327</v>
      </c>
      <c r="O119" s="57">
        <v>2851</v>
      </c>
      <c r="P119" s="57">
        <v>2302</v>
      </c>
      <c r="Q119" s="57">
        <v>867</v>
      </c>
      <c r="R119" s="57">
        <v>2494</v>
      </c>
      <c r="S119" s="57">
        <v>2826</v>
      </c>
    </row>
    <row r="120" spans="2:19" ht="18" customHeight="1" x14ac:dyDescent="0.55000000000000004">
      <c r="B120" s="32" t="s">
        <v>250</v>
      </c>
      <c r="C120" s="32" t="s">
        <v>250</v>
      </c>
      <c r="D120" s="46" t="s">
        <v>1</v>
      </c>
      <c r="E120" s="58">
        <v>0.2057277218330397</v>
      </c>
      <c r="F120" s="58">
        <v>0.22838569144483103</v>
      </c>
      <c r="G120" s="58">
        <v>0.21874453561910365</v>
      </c>
      <c r="H120" s="58">
        <v>0.20485679376029109</v>
      </c>
      <c r="I120" s="58">
        <v>0.17035298659725859</v>
      </c>
      <c r="J120" s="58">
        <v>0.21768265477509754</v>
      </c>
      <c r="K120" s="58">
        <v>0.22563211049137749</v>
      </c>
      <c r="L120" s="58">
        <v>0.21011244178740007</v>
      </c>
      <c r="M120" s="58">
        <v>0.22230827886801521</v>
      </c>
      <c r="N120" s="58">
        <v>0.24721796278007049</v>
      </c>
      <c r="O120" s="58">
        <v>0.24680215853619075</v>
      </c>
      <c r="P120" s="58">
        <v>0.25964789742147737</v>
      </c>
      <c r="Q120" s="58">
        <v>0.19608669495770439</v>
      </c>
      <c r="R120" s="58">
        <v>0.2561955779869759</v>
      </c>
      <c r="S120" s="58">
        <v>0.25030855303127042</v>
      </c>
    </row>
    <row r="121" spans="2:19" ht="18" customHeight="1" x14ac:dyDescent="0.55000000000000004">
      <c r="B121" s="32" t="s">
        <v>251</v>
      </c>
      <c r="C121" s="32" t="s">
        <v>251</v>
      </c>
      <c r="D121" s="46" t="s">
        <v>1</v>
      </c>
      <c r="E121" s="58">
        <v>5.5178417146610682E-2</v>
      </c>
      <c r="F121" s="58">
        <v>8.6364577352393182E-2</v>
      </c>
      <c r="G121" s="58">
        <v>6.7707974421568284E-2</v>
      </c>
      <c r="H121" s="58">
        <v>4.6310634314971457E-3</v>
      </c>
      <c r="I121" s="58">
        <v>1.4608156379061739E-2</v>
      </c>
      <c r="J121" s="58">
        <v>7.7914708442926264E-2</v>
      </c>
      <c r="K121" s="58">
        <v>7.4358360406236029E-2</v>
      </c>
      <c r="L121" s="58">
        <v>5.2594393771684594E-2</v>
      </c>
      <c r="M121" s="58">
        <v>3.4278495365517719E-2</v>
      </c>
      <c r="N121" s="58">
        <v>7.402193429186861E-2</v>
      </c>
      <c r="O121" s="58">
        <v>7.7091900428029603E-2</v>
      </c>
      <c r="P121" s="58">
        <v>7.739786830453349E-2</v>
      </c>
      <c r="Q121" s="58">
        <v>4.3535096748786974E-3</v>
      </c>
      <c r="R121" s="58">
        <v>8.2406970397050278E-2</v>
      </c>
      <c r="S121" s="58">
        <v>7.555022542951137E-2</v>
      </c>
    </row>
    <row r="122" spans="2:19" ht="18" customHeight="1" x14ac:dyDescent="0.55000000000000004">
      <c r="B122" s="32" t="s">
        <v>252</v>
      </c>
      <c r="C122" s="32" t="s">
        <v>252</v>
      </c>
      <c r="D122" s="46" t="s">
        <v>1</v>
      </c>
      <c r="E122" s="58">
        <v>7.3167488789988411E-2</v>
      </c>
      <c r="F122" s="58">
        <v>9.9998918322457886E-2</v>
      </c>
      <c r="G122" s="58">
        <v>8.6894724168228216E-2</v>
      </c>
      <c r="H122" s="58">
        <v>2.1464388921509828E-2</v>
      </c>
      <c r="I122" s="58">
        <v>3.0792650453294372E-2</v>
      </c>
      <c r="J122" s="58">
        <v>9.2353115808871691E-2</v>
      </c>
      <c r="K122" s="58">
        <v>8.8357038600546611E-2</v>
      </c>
      <c r="L122" s="58">
        <v>6.7374911459019929E-2</v>
      </c>
      <c r="M122" s="58">
        <v>5.0067659920155203E-2</v>
      </c>
      <c r="N122" s="58">
        <v>8.907465094525252E-2</v>
      </c>
      <c r="O122" s="58">
        <v>9.1019819258101764E-2</v>
      </c>
      <c r="P122" s="58">
        <v>9.3367031746458121E-2</v>
      </c>
      <c r="Q122" s="58">
        <v>2.1469872730250826E-2</v>
      </c>
      <c r="R122" s="58">
        <v>9.9013986267827384E-2</v>
      </c>
      <c r="S122" s="58">
        <v>9.222405891399435E-2</v>
      </c>
    </row>
    <row r="123" spans="2:19" ht="18" customHeight="1" x14ac:dyDescent="0.55000000000000004">
      <c r="B123" s="32" t="s">
        <v>253</v>
      </c>
      <c r="C123" s="32" t="s">
        <v>256</v>
      </c>
      <c r="D123" s="46" t="s">
        <v>1</v>
      </c>
      <c r="E123" s="58">
        <v>6.3974129044189601E-2</v>
      </c>
      <c r="F123" s="58">
        <v>8.6964700165083716E-2</v>
      </c>
      <c r="G123" s="58">
        <v>7.5833511607121915E-2</v>
      </c>
      <c r="H123" s="58">
        <v>5.3467616032170144E-2</v>
      </c>
      <c r="I123" s="58">
        <v>3.1817040767849115E-2</v>
      </c>
      <c r="J123" s="58">
        <v>7.6492254012572231E-2</v>
      </c>
      <c r="K123" s="58">
        <v>8.3310568680281374E-2</v>
      </c>
      <c r="L123" s="58">
        <v>7.5997460006183945E-2</v>
      </c>
      <c r="M123" s="58">
        <v>4.4242817382085957E-2</v>
      </c>
      <c r="N123" s="58">
        <v>8.156294035002043E-2</v>
      </c>
      <c r="O123" s="58">
        <v>9.5550026524470658E-2</v>
      </c>
      <c r="P123" s="58">
        <v>7.6423200271095559E-2</v>
      </c>
      <c r="Q123" s="58">
        <v>2.9640368605201712E-2</v>
      </c>
      <c r="R123" s="58">
        <v>8.0287019582100813E-2</v>
      </c>
      <c r="S123" s="58">
        <v>8.92102920329578E-2</v>
      </c>
    </row>
    <row r="124" spans="2:19" ht="5" customHeight="1" x14ac:dyDescent="0.55000000000000004">
      <c r="B124" s="32"/>
      <c r="C124" s="32"/>
      <c r="D124" s="46"/>
      <c r="E124" s="55"/>
      <c r="F124" s="55"/>
      <c r="G124" s="55"/>
      <c r="H124" s="55"/>
      <c r="I124" s="55"/>
      <c r="J124" s="55"/>
      <c r="K124" s="55"/>
      <c r="L124" s="55"/>
      <c r="M124" s="55"/>
      <c r="N124" s="55"/>
      <c r="O124" s="55"/>
      <c r="P124" s="55"/>
      <c r="Q124" s="55"/>
      <c r="R124" s="55"/>
      <c r="S124" s="55"/>
    </row>
    <row r="125" spans="2:19" ht="18" customHeight="1" x14ac:dyDescent="0.55000000000000004">
      <c r="B125" s="61" t="s">
        <v>15</v>
      </c>
      <c r="C125" s="61"/>
      <c r="D125" s="61"/>
      <c r="E125" s="61"/>
      <c r="F125" s="61"/>
      <c r="G125" s="61"/>
      <c r="H125" s="61"/>
      <c r="I125" s="61"/>
      <c r="J125" s="61"/>
      <c r="K125" s="61"/>
      <c r="L125" s="61"/>
      <c r="M125" s="61"/>
      <c r="N125" s="61"/>
      <c r="O125" s="61"/>
      <c r="P125" s="61"/>
      <c r="Q125" s="61"/>
      <c r="R125" s="61"/>
      <c r="S125" s="61"/>
    </row>
    <row r="126" spans="2:19" ht="18" customHeight="1" x14ac:dyDescent="0.55000000000000004">
      <c r="B126" s="56" t="s">
        <v>263</v>
      </c>
      <c r="C126" s="56" t="s">
        <v>210</v>
      </c>
      <c r="D126" s="44" t="s">
        <v>149</v>
      </c>
      <c r="E126" s="57">
        <v>24198</v>
      </c>
      <c r="F126" s="57">
        <v>24872</v>
      </c>
      <c r="G126" s="57">
        <v>25996</v>
      </c>
      <c r="H126" s="57">
        <v>29400</v>
      </c>
      <c r="I126" s="57">
        <v>31902</v>
      </c>
      <c r="J126" s="57">
        <v>31486</v>
      </c>
      <c r="K126" s="57">
        <v>30907</v>
      </c>
      <c r="L126" s="57">
        <v>33988</v>
      </c>
      <c r="M126" s="57">
        <v>36986</v>
      </c>
      <c r="N126" s="57">
        <v>35897</v>
      </c>
      <c r="O126" s="57">
        <v>34429</v>
      </c>
      <c r="P126" s="57">
        <v>37332</v>
      </c>
      <c r="Q126" s="57">
        <v>39348</v>
      </c>
      <c r="R126" s="57">
        <v>38454</v>
      </c>
      <c r="S126" s="57">
        <v>36682</v>
      </c>
    </row>
    <row r="127" spans="2:19" ht="18" customHeight="1" x14ac:dyDescent="0.55000000000000004">
      <c r="B127" s="32" t="s">
        <v>264</v>
      </c>
      <c r="C127" s="32" t="s">
        <v>11</v>
      </c>
      <c r="D127" s="46" t="s">
        <v>149</v>
      </c>
      <c r="E127" s="55">
        <v>3626</v>
      </c>
      <c r="F127" s="55">
        <v>3976</v>
      </c>
      <c r="G127" s="55">
        <v>4384</v>
      </c>
      <c r="H127" s="55">
        <v>4940</v>
      </c>
      <c r="I127" s="55">
        <v>5295</v>
      </c>
      <c r="J127" s="55">
        <v>5502</v>
      </c>
      <c r="K127" s="55">
        <v>5535</v>
      </c>
      <c r="L127" s="55">
        <v>5992</v>
      </c>
      <c r="M127" s="55">
        <v>6016</v>
      </c>
      <c r="N127" s="55">
        <v>6661</v>
      </c>
      <c r="O127" s="55">
        <v>6592</v>
      </c>
      <c r="P127" s="55">
        <v>7451</v>
      </c>
      <c r="Q127" s="55">
        <v>6848</v>
      </c>
      <c r="R127" s="55">
        <v>7263</v>
      </c>
      <c r="S127" s="55">
        <v>7368</v>
      </c>
    </row>
    <row r="128" spans="2:19" ht="18" customHeight="1" x14ac:dyDescent="0.55000000000000004">
      <c r="B128" s="56" t="s">
        <v>265</v>
      </c>
      <c r="C128" s="56" t="s">
        <v>0</v>
      </c>
      <c r="D128" s="44" t="s">
        <v>149</v>
      </c>
      <c r="E128" s="57">
        <v>20571</v>
      </c>
      <c r="F128" s="57">
        <v>20895</v>
      </c>
      <c r="G128" s="57">
        <v>21611</v>
      </c>
      <c r="H128" s="57">
        <v>24460</v>
      </c>
      <c r="I128" s="57">
        <v>26606</v>
      </c>
      <c r="J128" s="57">
        <v>25984</v>
      </c>
      <c r="K128" s="57">
        <v>25372</v>
      </c>
      <c r="L128" s="57">
        <v>27995</v>
      </c>
      <c r="M128" s="57">
        <v>30969</v>
      </c>
      <c r="N128" s="57">
        <v>29236</v>
      </c>
      <c r="O128" s="57">
        <v>27836</v>
      </c>
      <c r="P128" s="57">
        <v>29881</v>
      </c>
      <c r="Q128" s="57">
        <v>32499</v>
      </c>
      <c r="R128" s="57">
        <v>31191</v>
      </c>
      <c r="S128" s="57">
        <v>29314</v>
      </c>
    </row>
    <row r="129" spans="2:19" ht="18" customHeight="1" x14ac:dyDescent="0.55000000000000004">
      <c r="B129" s="32" t="s">
        <v>266</v>
      </c>
      <c r="C129" s="32" t="s">
        <v>12</v>
      </c>
      <c r="D129" s="46" t="s">
        <v>149</v>
      </c>
      <c r="E129" s="55">
        <v>15392</v>
      </c>
      <c r="F129" s="55">
        <v>16845</v>
      </c>
      <c r="G129" s="55">
        <v>17828</v>
      </c>
      <c r="H129" s="55">
        <v>20538</v>
      </c>
      <c r="I129" s="55">
        <v>21029</v>
      </c>
      <c r="J129" s="55">
        <v>21830</v>
      </c>
      <c r="K129" s="55">
        <v>20804</v>
      </c>
      <c r="L129" s="55">
        <v>21645</v>
      </c>
      <c r="M129" s="55">
        <v>22653</v>
      </c>
      <c r="N129" s="55">
        <v>23043</v>
      </c>
      <c r="O129" s="55">
        <v>22243</v>
      </c>
      <c r="P129" s="55">
        <v>24294</v>
      </c>
      <c r="Q129" s="55">
        <v>23424</v>
      </c>
      <c r="R129" s="55">
        <v>23241</v>
      </c>
      <c r="S129" s="55">
        <v>23196</v>
      </c>
    </row>
    <row r="130" spans="2:19" ht="18" customHeight="1" x14ac:dyDescent="0.55000000000000004">
      <c r="B130" s="32" t="s">
        <v>272</v>
      </c>
      <c r="C130" s="32" t="s">
        <v>211</v>
      </c>
      <c r="D130" s="46" t="s">
        <v>149</v>
      </c>
      <c r="E130" s="55">
        <v>5</v>
      </c>
      <c r="F130" s="55">
        <v>6</v>
      </c>
      <c r="G130" s="55">
        <v>13</v>
      </c>
      <c r="H130" s="55">
        <v>16</v>
      </c>
      <c r="I130" s="55">
        <v>13</v>
      </c>
      <c r="J130" s="55">
        <v>6</v>
      </c>
      <c r="K130" s="55">
        <v>11</v>
      </c>
      <c r="L130" s="55">
        <v>6</v>
      </c>
      <c r="M130" s="55">
        <v>12</v>
      </c>
      <c r="N130" s="55">
        <v>19</v>
      </c>
      <c r="O130" s="55">
        <v>8</v>
      </c>
      <c r="P130" s="55">
        <v>13</v>
      </c>
      <c r="Q130" s="55">
        <v>9</v>
      </c>
      <c r="R130" s="55">
        <v>12</v>
      </c>
      <c r="S130" s="55">
        <v>8</v>
      </c>
    </row>
    <row r="131" spans="2:19" ht="18" customHeight="1" x14ac:dyDescent="0.55000000000000004">
      <c r="B131" s="32" t="s">
        <v>273</v>
      </c>
      <c r="C131" s="32" t="s">
        <v>212</v>
      </c>
      <c r="D131" s="46" t="s">
        <v>149</v>
      </c>
      <c r="E131" s="55">
        <v>6</v>
      </c>
      <c r="F131" s="55">
        <v>1</v>
      </c>
      <c r="G131" s="55">
        <v>2</v>
      </c>
      <c r="H131" s="55">
        <v>129</v>
      </c>
      <c r="I131" s="55">
        <v>1</v>
      </c>
      <c r="J131" s="55">
        <v>121</v>
      </c>
      <c r="K131" s="55">
        <v>2</v>
      </c>
      <c r="L131" s="55">
        <v>637</v>
      </c>
      <c r="M131" s="55">
        <v>32</v>
      </c>
      <c r="N131" s="55">
        <v>11</v>
      </c>
      <c r="O131" s="55">
        <v>0</v>
      </c>
      <c r="P131" s="55">
        <v>65</v>
      </c>
      <c r="Q131" s="55">
        <v>4</v>
      </c>
      <c r="R131" s="55">
        <v>24</v>
      </c>
      <c r="S131" s="55">
        <v>146</v>
      </c>
    </row>
    <row r="132" spans="2:19" ht="18" customHeight="1" x14ac:dyDescent="0.55000000000000004">
      <c r="B132" s="56" t="s">
        <v>274</v>
      </c>
      <c r="C132" s="56" t="s">
        <v>13</v>
      </c>
      <c r="D132" s="44" t="s">
        <v>149</v>
      </c>
      <c r="E132" s="57">
        <v>5179</v>
      </c>
      <c r="F132" s="57">
        <v>4054</v>
      </c>
      <c r="G132" s="57">
        <v>3794</v>
      </c>
      <c r="H132" s="57">
        <v>3808</v>
      </c>
      <c r="I132" s="57">
        <v>5590</v>
      </c>
      <c r="J132" s="57">
        <v>4039</v>
      </c>
      <c r="K132" s="57">
        <v>4576</v>
      </c>
      <c r="L132" s="57">
        <v>5718</v>
      </c>
      <c r="M132" s="57">
        <v>8295</v>
      </c>
      <c r="N132" s="57">
        <v>6200</v>
      </c>
      <c r="O132" s="57">
        <v>5600</v>
      </c>
      <c r="P132" s="57">
        <v>5534</v>
      </c>
      <c r="Q132" s="57">
        <v>9080</v>
      </c>
      <c r="R132" s="57">
        <v>7938</v>
      </c>
      <c r="S132" s="57">
        <v>5980</v>
      </c>
    </row>
    <row r="133" spans="2:19" ht="18" customHeight="1" x14ac:dyDescent="0.55000000000000004">
      <c r="B133" s="32" t="s">
        <v>243</v>
      </c>
      <c r="C133" s="32" t="s">
        <v>243</v>
      </c>
      <c r="D133" s="46" t="s">
        <v>149</v>
      </c>
      <c r="E133" s="55">
        <v>652</v>
      </c>
      <c r="F133" s="55">
        <v>820</v>
      </c>
      <c r="G133" s="55">
        <v>667</v>
      </c>
      <c r="H133" s="55">
        <v>785</v>
      </c>
      <c r="I133" s="55">
        <v>796</v>
      </c>
      <c r="J133" s="55">
        <v>882</v>
      </c>
      <c r="K133" s="55">
        <v>873</v>
      </c>
      <c r="L133" s="55">
        <v>861</v>
      </c>
      <c r="M133" s="55">
        <v>1035</v>
      </c>
      <c r="N133" s="55">
        <v>965</v>
      </c>
      <c r="O133" s="55">
        <v>1011</v>
      </c>
      <c r="P133" s="55">
        <v>1085</v>
      </c>
      <c r="Q133" s="55">
        <v>1138</v>
      </c>
      <c r="R133" s="55">
        <v>1225</v>
      </c>
      <c r="S133" s="55">
        <v>1278</v>
      </c>
    </row>
    <row r="134" spans="2:19" ht="18" customHeight="1" outlineLevel="1" x14ac:dyDescent="0.55000000000000004">
      <c r="B134" s="34" t="s">
        <v>275</v>
      </c>
      <c r="C134" s="34" t="s">
        <v>43</v>
      </c>
      <c r="D134" s="46" t="s">
        <v>149</v>
      </c>
      <c r="E134" s="55">
        <v>580</v>
      </c>
      <c r="F134" s="55">
        <v>682</v>
      </c>
      <c r="G134" s="55">
        <v>666</v>
      </c>
      <c r="H134" s="55">
        <v>720</v>
      </c>
      <c r="I134" s="55">
        <v>729</v>
      </c>
      <c r="J134" s="55">
        <v>818</v>
      </c>
      <c r="K134" s="55">
        <v>807</v>
      </c>
      <c r="L134" s="55">
        <v>799</v>
      </c>
      <c r="M134" s="55">
        <v>966</v>
      </c>
      <c r="N134" s="55">
        <v>898</v>
      </c>
      <c r="O134" s="55">
        <v>944</v>
      </c>
      <c r="P134" s="55">
        <v>1022</v>
      </c>
      <c r="Q134" s="55">
        <v>1092</v>
      </c>
      <c r="R134" s="55">
        <v>1170</v>
      </c>
      <c r="S134" s="55">
        <v>1219</v>
      </c>
    </row>
    <row r="135" spans="2:19" ht="18" customHeight="1" outlineLevel="1" x14ac:dyDescent="0.55000000000000004">
      <c r="B135" s="34" t="s">
        <v>254</v>
      </c>
      <c r="C135" s="34" t="s">
        <v>244</v>
      </c>
      <c r="D135" s="46" t="s">
        <v>149</v>
      </c>
      <c r="E135" s="55">
        <v>71</v>
      </c>
      <c r="F135" s="55">
        <v>137</v>
      </c>
      <c r="G135" s="55">
        <v>0</v>
      </c>
      <c r="H135" s="55">
        <v>64</v>
      </c>
      <c r="I135" s="55">
        <v>67</v>
      </c>
      <c r="J135" s="55">
        <v>64</v>
      </c>
      <c r="K135" s="55">
        <v>66</v>
      </c>
      <c r="L135" s="55">
        <v>61</v>
      </c>
      <c r="M135" s="55">
        <v>69</v>
      </c>
      <c r="N135" s="55">
        <v>67</v>
      </c>
      <c r="O135" s="55">
        <v>66</v>
      </c>
      <c r="P135" s="55">
        <v>63</v>
      </c>
      <c r="Q135" s="55">
        <v>46</v>
      </c>
      <c r="R135" s="55">
        <v>55</v>
      </c>
      <c r="S135" s="55">
        <v>58</v>
      </c>
    </row>
    <row r="136" spans="2:19" ht="18" customHeight="1" x14ac:dyDescent="0.55000000000000004">
      <c r="B136" s="56" t="s">
        <v>9</v>
      </c>
      <c r="C136" s="56" t="s">
        <v>9</v>
      </c>
      <c r="D136" s="44" t="s">
        <v>149</v>
      </c>
      <c r="E136" s="57">
        <v>5832</v>
      </c>
      <c r="F136" s="57">
        <v>4875</v>
      </c>
      <c r="G136" s="57">
        <v>4462</v>
      </c>
      <c r="H136" s="57">
        <v>4593</v>
      </c>
      <c r="I136" s="57">
        <v>6386</v>
      </c>
      <c r="J136" s="57">
        <v>4921</v>
      </c>
      <c r="K136" s="57">
        <v>5449</v>
      </c>
      <c r="L136" s="57">
        <v>6579</v>
      </c>
      <c r="M136" s="57">
        <v>9331</v>
      </c>
      <c r="N136" s="57">
        <v>7166</v>
      </c>
      <c r="O136" s="57">
        <v>6611</v>
      </c>
      <c r="P136" s="57">
        <v>6620</v>
      </c>
      <c r="Q136" s="57">
        <v>10219</v>
      </c>
      <c r="R136" s="57">
        <v>9164</v>
      </c>
      <c r="S136" s="57">
        <v>7259</v>
      </c>
    </row>
    <row r="137" spans="2:19" ht="18" customHeight="1" x14ac:dyDescent="0.55000000000000004">
      <c r="B137" s="32" t="s">
        <v>276</v>
      </c>
      <c r="C137" s="32" t="s">
        <v>245</v>
      </c>
      <c r="D137" s="46" t="s">
        <v>149</v>
      </c>
      <c r="E137" s="55">
        <v>40</v>
      </c>
      <c r="F137" s="55">
        <v>-5</v>
      </c>
      <c r="G137" s="55">
        <v>113</v>
      </c>
      <c r="H137" s="55">
        <v>230</v>
      </c>
      <c r="I137" s="55">
        <v>258</v>
      </c>
      <c r="J137" s="55">
        <v>326</v>
      </c>
      <c r="K137" s="55">
        <v>116</v>
      </c>
      <c r="L137" s="55">
        <v>962</v>
      </c>
      <c r="M137" s="55">
        <v>132</v>
      </c>
      <c r="N137" s="55">
        <v>175</v>
      </c>
      <c r="O137" s="55">
        <v>158</v>
      </c>
      <c r="P137" s="55">
        <v>172</v>
      </c>
      <c r="Q137" s="55">
        <v>232</v>
      </c>
      <c r="R137" s="55">
        <v>330</v>
      </c>
      <c r="S137" s="55">
        <v>318</v>
      </c>
    </row>
    <row r="138" spans="2:19" ht="18" customHeight="1" outlineLevel="1" x14ac:dyDescent="0.55000000000000004">
      <c r="B138" s="34" t="s">
        <v>277</v>
      </c>
      <c r="C138" s="34" t="s">
        <v>246</v>
      </c>
      <c r="D138" s="46" t="s">
        <v>149</v>
      </c>
      <c r="E138" s="55">
        <v>55</v>
      </c>
      <c r="F138" s="55">
        <v>82</v>
      </c>
      <c r="G138" s="55">
        <v>71</v>
      </c>
      <c r="H138" s="55">
        <v>139</v>
      </c>
      <c r="I138" s="55">
        <v>253</v>
      </c>
      <c r="J138" s="55">
        <v>124</v>
      </c>
      <c r="K138" s="55">
        <v>79</v>
      </c>
      <c r="L138" s="55">
        <v>269</v>
      </c>
      <c r="M138" s="55">
        <v>24</v>
      </c>
      <c r="N138" s="55">
        <v>99</v>
      </c>
      <c r="O138" s="55">
        <v>83</v>
      </c>
      <c r="P138" s="55">
        <v>31</v>
      </c>
      <c r="Q138" s="55">
        <v>108</v>
      </c>
      <c r="R138" s="55">
        <v>190</v>
      </c>
      <c r="S138" s="55">
        <v>61</v>
      </c>
    </row>
    <row r="139" spans="2:19" ht="18" customHeight="1" outlineLevel="1" x14ac:dyDescent="0.55000000000000004">
      <c r="B139" s="34" t="s">
        <v>254</v>
      </c>
      <c r="C139" s="34" t="s">
        <v>244</v>
      </c>
      <c r="D139" s="46" t="s">
        <v>149</v>
      </c>
      <c r="E139" s="55">
        <v>71</v>
      </c>
      <c r="F139" s="55">
        <v>137</v>
      </c>
      <c r="G139" s="55">
        <v>0</v>
      </c>
      <c r="H139" s="55">
        <v>64</v>
      </c>
      <c r="I139" s="55">
        <v>67</v>
      </c>
      <c r="J139" s="55">
        <v>64</v>
      </c>
      <c r="K139" s="55">
        <v>66</v>
      </c>
      <c r="L139" s="55">
        <v>61</v>
      </c>
      <c r="M139" s="55">
        <v>69</v>
      </c>
      <c r="N139" s="55">
        <v>67</v>
      </c>
      <c r="O139" s="55">
        <v>66</v>
      </c>
      <c r="P139" s="55">
        <v>63</v>
      </c>
      <c r="Q139" s="55">
        <v>46</v>
      </c>
      <c r="R139" s="55">
        <v>55</v>
      </c>
      <c r="S139" s="55">
        <v>58</v>
      </c>
    </row>
    <row r="140" spans="2:19" ht="18" customHeight="1" outlineLevel="1" x14ac:dyDescent="0.55000000000000004">
      <c r="B140" s="34" t="s">
        <v>278</v>
      </c>
      <c r="C140" s="34" t="s">
        <v>247</v>
      </c>
      <c r="D140" s="46" t="s">
        <v>149</v>
      </c>
      <c r="E140" s="55">
        <v>56</v>
      </c>
      <c r="F140" s="55">
        <v>54</v>
      </c>
      <c r="G140" s="55">
        <v>53</v>
      </c>
      <c r="H140" s="55">
        <v>42</v>
      </c>
      <c r="I140" s="55">
        <v>84</v>
      </c>
      <c r="J140" s="55">
        <v>151</v>
      </c>
      <c r="K140" s="55">
        <v>112</v>
      </c>
      <c r="L140" s="55">
        <v>123</v>
      </c>
      <c r="M140" s="55">
        <v>157</v>
      </c>
      <c r="N140" s="55">
        <v>151</v>
      </c>
      <c r="O140" s="55">
        <v>149</v>
      </c>
      <c r="P140" s="55">
        <v>152</v>
      </c>
      <c r="Q140" s="55">
        <v>175</v>
      </c>
      <c r="R140" s="55">
        <v>183</v>
      </c>
      <c r="S140" s="55">
        <v>178</v>
      </c>
    </row>
    <row r="141" spans="2:19" ht="18" customHeight="1" outlineLevel="1" x14ac:dyDescent="0.55000000000000004">
      <c r="B141" s="34" t="s">
        <v>272</v>
      </c>
      <c r="C141" s="34" t="s">
        <v>211</v>
      </c>
      <c r="D141" s="46" t="s">
        <v>149</v>
      </c>
      <c r="E141" s="55">
        <v>5</v>
      </c>
      <c r="F141" s="55">
        <v>6</v>
      </c>
      <c r="G141" s="55">
        <v>13</v>
      </c>
      <c r="H141" s="55">
        <v>16</v>
      </c>
      <c r="I141" s="55">
        <v>13</v>
      </c>
      <c r="J141" s="55">
        <v>6</v>
      </c>
      <c r="K141" s="55">
        <v>11</v>
      </c>
      <c r="L141" s="55">
        <v>6</v>
      </c>
      <c r="M141" s="55">
        <v>12</v>
      </c>
      <c r="N141" s="55">
        <v>19</v>
      </c>
      <c r="O141" s="55">
        <v>8</v>
      </c>
      <c r="P141" s="55">
        <v>13</v>
      </c>
      <c r="Q141" s="55">
        <v>9</v>
      </c>
      <c r="R141" s="55">
        <v>12</v>
      </c>
      <c r="S141" s="55">
        <v>8</v>
      </c>
    </row>
    <row r="142" spans="2:19" ht="18" customHeight="1" outlineLevel="1" x14ac:dyDescent="0.55000000000000004">
      <c r="B142" s="34" t="s">
        <v>273</v>
      </c>
      <c r="C142" s="34" t="s">
        <v>212</v>
      </c>
      <c r="D142" s="46" t="s">
        <v>149</v>
      </c>
      <c r="E142" s="55">
        <v>6</v>
      </c>
      <c r="F142" s="55">
        <v>1</v>
      </c>
      <c r="G142" s="55">
        <v>2</v>
      </c>
      <c r="H142" s="55">
        <v>129</v>
      </c>
      <c r="I142" s="55">
        <v>1</v>
      </c>
      <c r="J142" s="55">
        <v>121</v>
      </c>
      <c r="K142" s="55">
        <v>2</v>
      </c>
      <c r="L142" s="55">
        <v>637</v>
      </c>
      <c r="M142" s="55">
        <v>32</v>
      </c>
      <c r="N142" s="55">
        <v>11</v>
      </c>
      <c r="O142" s="55">
        <v>0</v>
      </c>
      <c r="P142" s="55">
        <v>65</v>
      </c>
      <c r="Q142" s="55">
        <v>4</v>
      </c>
      <c r="R142" s="55">
        <v>24</v>
      </c>
      <c r="S142" s="55">
        <v>146</v>
      </c>
    </row>
    <row r="143" spans="2:19" ht="18" customHeight="1" outlineLevel="1" x14ac:dyDescent="0.55000000000000004">
      <c r="B143" s="34" t="s">
        <v>360</v>
      </c>
      <c r="C143" s="34" t="s">
        <v>248</v>
      </c>
      <c r="D143" s="46" t="s">
        <v>149</v>
      </c>
      <c r="E143" s="55" t="s">
        <v>293</v>
      </c>
      <c r="F143" s="55" t="s">
        <v>293</v>
      </c>
      <c r="G143" s="55" t="s">
        <v>293</v>
      </c>
      <c r="H143" s="55" t="s">
        <v>293</v>
      </c>
      <c r="I143" s="55" t="s">
        <v>293</v>
      </c>
      <c r="J143" s="55" t="s">
        <v>293</v>
      </c>
      <c r="K143" s="55" t="s">
        <v>293</v>
      </c>
      <c r="L143" s="55" t="s">
        <v>293</v>
      </c>
      <c r="M143" s="55" t="s">
        <v>293</v>
      </c>
      <c r="N143" s="55" t="s">
        <v>293</v>
      </c>
      <c r="O143" s="55" t="s">
        <v>293</v>
      </c>
      <c r="P143" s="55" t="s">
        <v>293</v>
      </c>
      <c r="Q143" s="55" t="s">
        <v>293</v>
      </c>
      <c r="R143" s="55" t="s">
        <v>293</v>
      </c>
      <c r="S143" s="55" t="s">
        <v>293</v>
      </c>
    </row>
    <row r="144" spans="2:19" ht="18" customHeight="1" x14ac:dyDescent="0.55000000000000004">
      <c r="B144" s="56" t="s">
        <v>279</v>
      </c>
      <c r="C144" s="56" t="s">
        <v>249</v>
      </c>
      <c r="D144" s="44" t="s">
        <v>149</v>
      </c>
      <c r="E144" s="57">
        <v>5872</v>
      </c>
      <c r="F144" s="57">
        <v>4869</v>
      </c>
      <c r="G144" s="57">
        <v>4575</v>
      </c>
      <c r="H144" s="57">
        <v>4824</v>
      </c>
      <c r="I144" s="57">
        <v>6645</v>
      </c>
      <c r="J144" s="57">
        <v>5248</v>
      </c>
      <c r="K144" s="57">
        <v>5565</v>
      </c>
      <c r="L144" s="57">
        <v>7542</v>
      </c>
      <c r="M144" s="57">
        <v>9464</v>
      </c>
      <c r="N144" s="57">
        <v>7342</v>
      </c>
      <c r="O144" s="57">
        <v>6770</v>
      </c>
      <c r="P144" s="57">
        <v>6792</v>
      </c>
      <c r="Q144" s="57">
        <v>10451</v>
      </c>
      <c r="R144" s="57">
        <v>9494</v>
      </c>
      <c r="S144" s="57">
        <v>7577</v>
      </c>
    </row>
    <row r="145" spans="2:19" ht="18" customHeight="1" x14ac:dyDescent="0.55000000000000004">
      <c r="B145" s="32" t="s">
        <v>250</v>
      </c>
      <c r="C145" s="32" t="s">
        <v>250</v>
      </c>
      <c r="D145" s="46" t="s">
        <v>1</v>
      </c>
      <c r="E145" s="58">
        <v>0.85012743495431842</v>
      </c>
      <c r="F145" s="58">
        <v>0.84010471573391188</v>
      </c>
      <c r="G145" s="58">
        <v>0.83134692888991812</v>
      </c>
      <c r="H145" s="58">
        <v>0.83197473309500769</v>
      </c>
      <c r="I145" s="58">
        <v>0.83400138336390806</v>
      </c>
      <c r="J145" s="58">
        <v>0.82524667108908356</v>
      </c>
      <c r="K145" s="58">
        <v>0.82091079574342196</v>
      </c>
      <c r="L145" s="58">
        <v>0.82367735490683336</v>
      </c>
      <c r="M145" s="58">
        <v>0.837321678575633</v>
      </c>
      <c r="N145" s="58">
        <v>0.81443698700303846</v>
      </c>
      <c r="O145" s="58">
        <v>0.80851100460873593</v>
      </c>
      <c r="P145" s="58">
        <v>0.80041118123612298</v>
      </c>
      <c r="Q145" s="58">
        <v>0.82594408821145893</v>
      </c>
      <c r="R145" s="58">
        <v>0.81111930943069788</v>
      </c>
      <c r="S145" s="58">
        <v>0.79913243572925741</v>
      </c>
    </row>
    <row r="146" spans="2:19" ht="18" customHeight="1" x14ac:dyDescent="0.55000000000000004">
      <c r="B146" s="32" t="s">
        <v>251</v>
      </c>
      <c r="C146" s="32" t="s">
        <v>251</v>
      </c>
      <c r="D146" s="46" t="s">
        <v>1</v>
      </c>
      <c r="E146" s="58">
        <v>0.21403362030310719</v>
      </c>
      <c r="F146" s="58">
        <v>0.1630330621884814</v>
      </c>
      <c r="G146" s="58">
        <v>0.14597723888956227</v>
      </c>
      <c r="H146" s="58">
        <v>0.12953406456331834</v>
      </c>
      <c r="I146" s="58">
        <v>0.17523100257023475</v>
      </c>
      <c r="J146" s="58">
        <v>0.12829126392889567</v>
      </c>
      <c r="K146" s="58">
        <v>0.14807144758590951</v>
      </c>
      <c r="L146" s="58">
        <v>0.16824346332861301</v>
      </c>
      <c r="M146" s="58">
        <v>0.22429581309886068</v>
      </c>
      <c r="N146" s="58">
        <v>0.17273334874013574</v>
      </c>
      <c r="O146" s="58">
        <v>0.16267153067308673</v>
      </c>
      <c r="P146" s="58">
        <v>0.14825570017298395</v>
      </c>
      <c r="Q146" s="58">
        <v>0.23077376154377263</v>
      </c>
      <c r="R146" s="58">
        <v>0.20643298232501811</v>
      </c>
      <c r="S146" s="58">
        <v>0.16303254667655973</v>
      </c>
    </row>
    <row r="147" spans="2:19" ht="18" customHeight="1" x14ac:dyDescent="0.55000000000000004">
      <c r="B147" s="32" t="s">
        <v>252</v>
      </c>
      <c r="C147" s="32" t="s">
        <v>252</v>
      </c>
      <c r="D147" s="46" t="s">
        <v>1</v>
      </c>
      <c r="E147" s="58">
        <v>0.24100836341286203</v>
      </c>
      <c r="F147" s="58">
        <v>0.196007261069889</v>
      </c>
      <c r="G147" s="58">
        <v>0.17166033051566218</v>
      </c>
      <c r="H147" s="58">
        <v>0.15624391103780333</v>
      </c>
      <c r="I147" s="58">
        <v>0.20019376032879915</v>
      </c>
      <c r="J147" s="58">
        <v>0.15631168704406492</v>
      </c>
      <c r="K147" s="58">
        <v>0.17632465315427795</v>
      </c>
      <c r="L147" s="58">
        <v>0.19357771907061561</v>
      </c>
      <c r="M147" s="58">
        <v>0.25230615627556063</v>
      </c>
      <c r="N147" s="58">
        <v>0.1996430597166248</v>
      </c>
      <c r="O147" s="58">
        <v>0.19203910817717249</v>
      </c>
      <c r="P147" s="58">
        <v>0.17733728483155162</v>
      </c>
      <c r="Q147" s="58">
        <v>0.25971568376474763</v>
      </c>
      <c r="R147" s="58">
        <v>0.23830760930274486</v>
      </c>
      <c r="S147" s="58">
        <v>0.19789169576903709</v>
      </c>
    </row>
    <row r="148" spans="2:19" ht="18" customHeight="1" x14ac:dyDescent="0.55000000000000004">
      <c r="B148" s="32" t="s">
        <v>253</v>
      </c>
      <c r="C148" s="32" t="s">
        <v>256</v>
      </c>
      <c r="D148" s="46" t="s">
        <v>1</v>
      </c>
      <c r="E148" s="58">
        <v>0.24268470103602549</v>
      </c>
      <c r="F148" s="58">
        <v>0.19577608538577471</v>
      </c>
      <c r="G148" s="58">
        <v>0.17601328309374356</v>
      </c>
      <c r="H148" s="58">
        <v>0.16409942631473581</v>
      </c>
      <c r="I148" s="58">
        <v>0.20829751844863373</v>
      </c>
      <c r="J148" s="58">
        <v>0.16669216603235237</v>
      </c>
      <c r="K148" s="58">
        <v>0.18008072488565152</v>
      </c>
      <c r="L148" s="58">
        <v>0.22190201954068026</v>
      </c>
      <c r="M148" s="58">
        <v>0.2559006095642975</v>
      </c>
      <c r="N148" s="58">
        <v>0.20454005849078305</v>
      </c>
      <c r="O148" s="58">
        <v>0.19663677668255461</v>
      </c>
      <c r="P148" s="58">
        <v>0.18194850711443328</v>
      </c>
      <c r="Q148" s="58">
        <v>0.26561275342597412</v>
      </c>
      <c r="R148" s="58">
        <v>0.24689703918172279</v>
      </c>
      <c r="S148" s="58">
        <v>0.20657860069778192</v>
      </c>
    </row>
    <row r="149" spans="2:19" ht="5" customHeight="1" x14ac:dyDescent="0.55000000000000004">
      <c r="B149" s="32"/>
      <c r="C149" s="32"/>
      <c r="D149" s="46"/>
      <c r="E149" s="55"/>
      <c r="F149" s="55"/>
      <c r="G149" s="55"/>
      <c r="H149" s="55"/>
      <c r="I149" s="55"/>
      <c r="J149" s="55"/>
      <c r="K149" s="55"/>
      <c r="L149" s="55"/>
      <c r="M149" s="55"/>
      <c r="N149" s="55"/>
      <c r="O149" s="55"/>
      <c r="P149" s="55"/>
      <c r="Q149" s="55"/>
      <c r="R149" s="55"/>
      <c r="S149" s="55"/>
    </row>
    <row r="150" spans="2:19" ht="18" customHeight="1" x14ac:dyDescent="0.55000000000000004">
      <c r="B150" s="61" t="s">
        <v>355</v>
      </c>
      <c r="C150" s="61"/>
      <c r="D150" s="61"/>
      <c r="E150" s="61"/>
      <c r="F150" s="61"/>
      <c r="G150" s="61"/>
      <c r="H150" s="61"/>
      <c r="I150" s="61"/>
      <c r="J150" s="61"/>
      <c r="K150" s="61"/>
      <c r="L150" s="61"/>
      <c r="M150" s="61"/>
      <c r="N150" s="61"/>
      <c r="O150" s="61"/>
      <c r="P150" s="61"/>
      <c r="Q150" s="61"/>
      <c r="R150" s="61"/>
      <c r="S150" s="61"/>
    </row>
    <row r="151" spans="2:19" ht="18" customHeight="1" x14ac:dyDescent="0.55000000000000004">
      <c r="B151" s="56" t="s">
        <v>263</v>
      </c>
      <c r="C151" s="56" t="s">
        <v>210</v>
      </c>
      <c r="D151" s="44" t="s">
        <v>149</v>
      </c>
      <c r="E151" s="57">
        <v>93891</v>
      </c>
      <c r="F151" s="57">
        <v>97759</v>
      </c>
      <c r="G151" s="57">
        <v>99099</v>
      </c>
      <c r="H151" s="57">
        <v>95660</v>
      </c>
      <c r="I151" s="57">
        <v>102269</v>
      </c>
      <c r="J151" s="57">
        <v>100954</v>
      </c>
      <c r="K151" s="57">
        <v>105139</v>
      </c>
      <c r="L151" s="57">
        <v>104406</v>
      </c>
      <c r="M151" s="57">
        <v>120218</v>
      </c>
      <c r="N151" s="57">
        <v>117140</v>
      </c>
      <c r="O151" s="57">
        <v>121711</v>
      </c>
      <c r="P151" s="57">
        <v>117032</v>
      </c>
      <c r="Q151" s="57">
        <v>115421</v>
      </c>
      <c r="R151" s="57">
        <v>121192</v>
      </c>
      <c r="S151" s="57">
        <v>129507</v>
      </c>
    </row>
    <row r="152" spans="2:19" ht="18" customHeight="1" x14ac:dyDescent="0.55000000000000004">
      <c r="B152" s="32" t="s">
        <v>264</v>
      </c>
      <c r="C152" s="32" t="s">
        <v>11</v>
      </c>
      <c r="D152" s="46" t="s">
        <v>149</v>
      </c>
      <c r="E152" s="55">
        <v>82188</v>
      </c>
      <c r="F152" s="55">
        <v>85020</v>
      </c>
      <c r="G152" s="55">
        <v>84961</v>
      </c>
      <c r="H152" s="55">
        <v>84151</v>
      </c>
      <c r="I152" s="55">
        <v>89436</v>
      </c>
      <c r="J152" s="55">
        <v>87684</v>
      </c>
      <c r="K152" s="55">
        <v>92449</v>
      </c>
      <c r="L152" s="55">
        <v>91137</v>
      </c>
      <c r="M152" s="55">
        <v>105390</v>
      </c>
      <c r="N152" s="55">
        <v>102999</v>
      </c>
      <c r="O152" s="55">
        <v>107761</v>
      </c>
      <c r="P152" s="55">
        <v>103758</v>
      </c>
      <c r="Q152" s="55">
        <v>102614</v>
      </c>
      <c r="R152" s="55">
        <v>106817</v>
      </c>
      <c r="S152" s="55">
        <v>115031</v>
      </c>
    </row>
    <row r="153" spans="2:19" ht="18" customHeight="1" x14ac:dyDescent="0.55000000000000004">
      <c r="B153" s="56" t="s">
        <v>265</v>
      </c>
      <c r="C153" s="56" t="s">
        <v>0</v>
      </c>
      <c r="D153" s="44" t="s">
        <v>149</v>
      </c>
      <c r="E153" s="57">
        <v>11703</v>
      </c>
      <c r="F153" s="57">
        <v>12739</v>
      </c>
      <c r="G153" s="57">
        <v>14137</v>
      </c>
      <c r="H153" s="57">
        <v>11509</v>
      </c>
      <c r="I153" s="57">
        <v>12832</v>
      </c>
      <c r="J153" s="57">
        <v>13269</v>
      </c>
      <c r="K153" s="57">
        <v>12689</v>
      </c>
      <c r="L153" s="57">
        <v>13269</v>
      </c>
      <c r="M153" s="57">
        <v>14828</v>
      </c>
      <c r="N153" s="57">
        <v>14141</v>
      </c>
      <c r="O153" s="57">
        <v>13949</v>
      </c>
      <c r="P153" s="57">
        <v>13274</v>
      </c>
      <c r="Q153" s="57">
        <v>12807</v>
      </c>
      <c r="R153" s="57">
        <v>14374</v>
      </c>
      <c r="S153" s="57">
        <v>14476</v>
      </c>
    </row>
    <row r="154" spans="2:19" ht="18" customHeight="1" x14ac:dyDescent="0.55000000000000004">
      <c r="B154" s="32" t="s">
        <v>266</v>
      </c>
      <c r="C154" s="32" t="s">
        <v>12</v>
      </c>
      <c r="D154" s="46" t="s">
        <v>149</v>
      </c>
      <c r="E154" s="55">
        <v>10731</v>
      </c>
      <c r="F154" s="55">
        <v>11413</v>
      </c>
      <c r="G154" s="55">
        <v>11004</v>
      </c>
      <c r="H154" s="55">
        <v>12279</v>
      </c>
      <c r="I154" s="55">
        <v>10933</v>
      </c>
      <c r="J154" s="55">
        <v>11594</v>
      </c>
      <c r="K154" s="55">
        <v>10944</v>
      </c>
      <c r="L154" s="55">
        <v>11668</v>
      </c>
      <c r="M154" s="55">
        <v>12703</v>
      </c>
      <c r="N154" s="55">
        <v>12227</v>
      </c>
      <c r="O154" s="55">
        <v>11680</v>
      </c>
      <c r="P154" s="55">
        <v>11629</v>
      </c>
      <c r="Q154" s="55">
        <v>11628</v>
      </c>
      <c r="R154" s="55">
        <v>11790</v>
      </c>
      <c r="S154" s="55">
        <v>12111</v>
      </c>
    </row>
    <row r="155" spans="2:19" ht="18" customHeight="1" x14ac:dyDescent="0.55000000000000004">
      <c r="B155" s="32" t="s">
        <v>272</v>
      </c>
      <c r="C155" s="32" t="s">
        <v>211</v>
      </c>
      <c r="D155" s="46" t="s">
        <v>149</v>
      </c>
      <c r="E155" s="55">
        <v>6</v>
      </c>
      <c r="F155" s="55">
        <v>23</v>
      </c>
      <c r="G155" s="55">
        <v>10</v>
      </c>
      <c r="H155" s="55">
        <v>87</v>
      </c>
      <c r="I155" s="55">
        <v>17</v>
      </c>
      <c r="J155" s="55">
        <v>12</v>
      </c>
      <c r="K155" s="55">
        <v>9</v>
      </c>
      <c r="L155" s="55">
        <v>490</v>
      </c>
      <c r="M155" s="55">
        <v>29</v>
      </c>
      <c r="N155" s="55">
        <v>22</v>
      </c>
      <c r="O155" s="55">
        <v>10</v>
      </c>
      <c r="P155" s="55">
        <v>360</v>
      </c>
      <c r="Q155" s="55">
        <v>98</v>
      </c>
      <c r="R155" s="55">
        <v>114</v>
      </c>
      <c r="S155" s="55">
        <v>107</v>
      </c>
    </row>
    <row r="156" spans="2:19" ht="18" customHeight="1" x14ac:dyDescent="0.55000000000000004">
      <c r="B156" s="32" t="s">
        <v>273</v>
      </c>
      <c r="C156" s="32" t="s">
        <v>212</v>
      </c>
      <c r="D156" s="46" t="s">
        <v>149</v>
      </c>
      <c r="E156" s="55">
        <v>47</v>
      </c>
      <c r="F156" s="55">
        <v>103</v>
      </c>
      <c r="G156" s="55">
        <v>8934</v>
      </c>
      <c r="H156" s="55">
        <v>-15</v>
      </c>
      <c r="I156" s="55">
        <v>76</v>
      </c>
      <c r="J156" s="55">
        <v>64</v>
      </c>
      <c r="K156" s="55">
        <v>62</v>
      </c>
      <c r="L156" s="55">
        <v>2407</v>
      </c>
      <c r="M156" s="55">
        <v>265</v>
      </c>
      <c r="N156" s="55">
        <v>158</v>
      </c>
      <c r="O156" s="55">
        <v>63</v>
      </c>
      <c r="P156" s="55">
        <v>124</v>
      </c>
      <c r="Q156" s="55">
        <v>41</v>
      </c>
      <c r="R156" s="55">
        <v>45</v>
      </c>
      <c r="S156" s="55">
        <v>60</v>
      </c>
    </row>
    <row r="157" spans="2:19" ht="18" customHeight="1" x14ac:dyDescent="0.55000000000000004">
      <c r="B157" s="56" t="s">
        <v>274</v>
      </c>
      <c r="C157" s="56" t="s">
        <v>13</v>
      </c>
      <c r="D157" s="44" t="s">
        <v>149</v>
      </c>
      <c r="E157" s="57">
        <v>930</v>
      </c>
      <c r="F157" s="57">
        <v>1245</v>
      </c>
      <c r="G157" s="57">
        <v>-5790</v>
      </c>
      <c r="H157" s="57">
        <v>-666</v>
      </c>
      <c r="I157" s="57">
        <v>1840</v>
      </c>
      <c r="J157" s="57">
        <v>1624</v>
      </c>
      <c r="K157" s="57">
        <v>1692</v>
      </c>
      <c r="L157" s="57">
        <v>-315</v>
      </c>
      <c r="M157" s="57">
        <v>1888</v>
      </c>
      <c r="N157" s="57">
        <v>1777</v>
      </c>
      <c r="O157" s="57">
        <v>2215</v>
      </c>
      <c r="P157" s="57">
        <v>1879</v>
      </c>
      <c r="Q157" s="57">
        <v>1236</v>
      </c>
      <c r="R157" s="57">
        <v>2652</v>
      </c>
      <c r="S157" s="57">
        <v>2411</v>
      </c>
    </row>
    <row r="158" spans="2:19" ht="18" customHeight="1" x14ac:dyDescent="0.55000000000000004">
      <c r="B158" s="32" t="s">
        <v>243</v>
      </c>
      <c r="C158" s="32" t="s">
        <v>243</v>
      </c>
      <c r="D158" s="46" t="s">
        <v>149</v>
      </c>
      <c r="E158" s="55">
        <v>1500</v>
      </c>
      <c r="F158" s="55">
        <v>1561</v>
      </c>
      <c r="G158" s="55">
        <v>1477</v>
      </c>
      <c r="H158" s="55">
        <v>1448</v>
      </c>
      <c r="I158" s="55">
        <v>1415</v>
      </c>
      <c r="J158" s="55">
        <v>1518</v>
      </c>
      <c r="K158" s="55">
        <v>1564</v>
      </c>
      <c r="L158" s="55">
        <v>1614</v>
      </c>
      <c r="M158" s="55">
        <v>1804</v>
      </c>
      <c r="N158" s="55">
        <v>1843</v>
      </c>
      <c r="O158" s="55">
        <v>1878</v>
      </c>
      <c r="P158" s="55">
        <v>1878</v>
      </c>
      <c r="Q158" s="55">
        <v>1867</v>
      </c>
      <c r="R158" s="55">
        <v>1949</v>
      </c>
      <c r="S158" s="55">
        <v>1988</v>
      </c>
    </row>
    <row r="159" spans="2:19" ht="18" customHeight="1" outlineLevel="1" x14ac:dyDescent="0.55000000000000004">
      <c r="B159" s="34" t="s">
        <v>275</v>
      </c>
      <c r="C159" s="34" t="s">
        <v>43</v>
      </c>
      <c r="D159" s="46" t="s">
        <v>149</v>
      </c>
      <c r="E159" s="55">
        <v>735</v>
      </c>
      <c r="F159" s="55">
        <v>742</v>
      </c>
      <c r="G159" s="55">
        <v>640</v>
      </c>
      <c r="H159" s="55">
        <v>639</v>
      </c>
      <c r="I159" s="55">
        <v>614</v>
      </c>
      <c r="J159" s="55">
        <v>640</v>
      </c>
      <c r="K159" s="55">
        <v>587</v>
      </c>
      <c r="L159" s="55">
        <v>634</v>
      </c>
      <c r="M159" s="55">
        <v>701</v>
      </c>
      <c r="N159" s="55">
        <v>692</v>
      </c>
      <c r="O159" s="55">
        <v>688</v>
      </c>
      <c r="P159" s="55">
        <v>687</v>
      </c>
      <c r="Q159" s="55">
        <v>673</v>
      </c>
      <c r="R159" s="55">
        <v>724</v>
      </c>
      <c r="S159" s="55">
        <v>654</v>
      </c>
    </row>
    <row r="160" spans="2:19" ht="18" customHeight="1" outlineLevel="1" x14ac:dyDescent="0.55000000000000004">
      <c r="B160" s="34" t="s">
        <v>254</v>
      </c>
      <c r="C160" s="34" t="s">
        <v>244</v>
      </c>
      <c r="D160" s="46" t="s">
        <v>149</v>
      </c>
      <c r="E160" s="55">
        <v>765</v>
      </c>
      <c r="F160" s="55">
        <v>818</v>
      </c>
      <c r="G160" s="55">
        <v>837</v>
      </c>
      <c r="H160" s="55">
        <v>809</v>
      </c>
      <c r="I160" s="55">
        <v>800</v>
      </c>
      <c r="J160" s="55">
        <v>877</v>
      </c>
      <c r="K160" s="55">
        <v>976</v>
      </c>
      <c r="L160" s="55">
        <v>980</v>
      </c>
      <c r="M160" s="55">
        <v>1103</v>
      </c>
      <c r="N160" s="55">
        <v>1151</v>
      </c>
      <c r="O160" s="55">
        <v>1189</v>
      </c>
      <c r="P160" s="55">
        <v>1191</v>
      </c>
      <c r="Q160" s="55">
        <v>1194</v>
      </c>
      <c r="R160" s="55">
        <v>1225</v>
      </c>
      <c r="S160" s="55">
        <v>1333</v>
      </c>
    </row>
    <row r="161" spans="2:19" ht="18" customHeight="1" x14ac:dyDescent="0.55000000000000004">
      <c r="B161" s="56" t="s">
        <v>9</v>
      </c>
      <c r="C161" s="56" t="s">
        <v>9</v>
      </c>
      <c r="D161" s="44" t="s">
        <v>149</v>
      </c>
      <c r="E161" s="57">
        <v>2430</v>
      </c>
      <c r="F161" s="57">
        <v>2806</v>
      </c>
      <c r="G161" s="57">
        <v>-4313</v>
      </c>
      <c r="H161" s="57">
        <v>781</v>
      </c>
      <c r="I161" s="57">
        <v>3256</v>
      </c>
      <c r="J161" s="57">
        <v>3142</v>
      </c>
      <c r="K161" s="57">
        <v>3257</v>
      </c>
      <c r="L161" s="57">
        <v>1299</v>
      </c>
      <c r="M161" s="57">
        <v>3693</v>
      </c>
      <c r="N161" s="57">
        <v>3621</v>
      </c>
      <c r="O161" s="57">
        <v>4094</v>
      </c>
      <c r="P161" s="57">
        <v>3758</v>
      </c>
      <c r="Q161" s="57">
        <v>3104</v>
      </c>
      <c r="R161" s="57">
        <v>4602</v>
      </c>
      <c r="S161" s="57">
        <v>4400</v>
      </c>
    </row>
    <row r="162" spans="2:19" ht="18" customHeight="1" x14ac:dyDescent="0.55000000000000004">
      <c r="B162" s="32" t="s">
        <v>276</v>
      </c>
      <c r="C162" s="32" t="s">
        <v>245</v>
      </c>
      <c r="D162" s="46" t="s">
        <v>149</v>
      </c>
      <c r="E162" s="55">
        <v>-278</v>
      </c>
      <c r="F162" s="55">
        <v>-320</v>
      </c>
      <c r="G162" s="55">
        <v>7510</v>
      </c>
      <c r="H162" s="55">
        <v>-958</v>
      </c>
      <c r="I162" s="55">
        <v>-660</v>
      </c>
      <c r="J162" s="55">
        <v>-390</v>
      </c>
      <c r="K162" s="55">
        <v>-1038</v>
      </c>
      <c r="L162" s="55">
        <v>967</v>
      </c>
      <c r="M162" s="55">
        <v>-363</v>
      </c>
      <c r="N162" s="55">
        <v>125</v>
      </c>
      <c r="O162" s="55">
        <v>-1051</v>
      </c>
      <c r="P162" s="55">
        <v>-2173</v>
      </c>
      <c r="Q162" s="55">
        <v>-1001</v>
      </c>
      <c r="R162" s="55">
        <v>-895</v>
      </c>
      <c r="S162" s="55">
        <v>-1276</v>
      </c>
    </row>
    <row r="163" spans="2:19" ht="18" customHeight="1" outlineLevel="1" x14ac:dyDescent="0.55000000000000004">
      <c r="B163" s="34" t="s">
        <v>277</v>
      </c>
      <c r="C163" s="34" t="s">
        <v>246</v>
      </c>
      <c r="D163" s="46" t="s">
        <v>149</v>
      </c>
      <c r="E163" s="55">
        <v>445</v>
      </c>
      <c r="F163" s="55">
        <v>418</v>
      </c>
      <c r="G163" s="55">
        <v>-3</v>
      </c>
      <c r="H163" s="55">
        <v>-17</v>
      </c>
      <c r="I163" s="55">
        <v>83</v>
      </c>
      <c r="J163" s="55">
        <v>424</v>
      </c>
      <c r="K163" s="55">
        <v>-116</v>
      </c>
      <c r="L163" s="55">
        <v>29</v>
      </c>
      <c r="M163" s="55">
        <v>502</v>
      </c>
      <c r="N163" s="55">
        <v>1136</v>
      </c>
      <c r="O163" s="55">
        <v>84</v>
      </c>
      <c r="P163" s="55">
        <v>-747</v>
      </c>
      <c r="Q163" s="55">
        <v>248</v>
      </c>
      <c r="R163" s="55">
        <v>397</v>
      </c>
      <c r="S163" s="55">
        <v>103</v>
      </c>
    </row>
    <row r="164" spans="2:19" ht="18" customHeight="1" outlineLevel="1" x14ac:dyDescent="0.55000000000000004">
      <c r="B164" s="34" t="s">
        <v>254</v>
      </c>
      <c r="C164" s="34" t="s">
        <v>244</v>
      </c>
      <c r="D164" s="46" t="s">
        <v>149</v>
      </c>
      <c r="E164" s="55">
        <v>765</v>
      </c>
      <c r="F164" s="55">
        <v>818</v>
      </c>
      <c r="G164" s="55">
        <v>837</v>
      </c>
      <c r="H164" s="55">
        <v>809</v>
      </c>
      <c r="I164" s="55">
        <v>800</v>
      </c>
      <c r="J164" s="55">
        <v>877</v>
      </c>
      <c r="K164" s="55">
        <v>976</v>
      </c>
      <c r="L164" s="55">
        <v>980</v>
      </c>
      <c r="M164" s="55">
        <v>1103</v>
      </c>
      <c r="N164" s="55">
        <v>1151</v>
      </c>
      <c r="O164" s="55">
        <v>1189</v>
      </c>
      <c r="P164" s="55">
        <v>1191</v>
      </c>
      <c r="Q164" s="55">
        <v>1194</v>
      </c>
      <c r="R164" s="55">
        <v>1225</v>
      </c>
      <c r="S164" s="55">
        <v>1333</v>
      </c>
    </row>
    <row r="165" spans="2:19" ht="18" customHeight="1" outlineLevel="1" x14ac:dyDescent="0.55000000000000004">
      <c r="B165" s="34" t="s">
        <v>278</v>
      </c>
      <c r="C165" s="34" t="s">
        <v>247</v>
      </c>
      <c r="D165" s="46" t="s">
        <v>149</v>
      </c>
      <c r="E165" s="55">
        <v>0</v>
      </c>
      <c r="F165" s="55">
        <v>0</v>
      </c>
      <c r="G165" s="55">
        <v>0</v>
      </c>
      <c r="H165" s="55">
        <v>0</v>
      </c>
      <c r="I165" s="55">
        <v>-2</v>
      </c>
      <c r="J165" s="55">
        <v>11</v>
      </c>
      <c r="K165" s="55">
        <v>1</v>
      </c>
      <c r="L165" s="55">
        <v>1</v>
      </c>
      <c r="M165" s="55">
        <v>1</v>
      </c>
      <c r="N165" s="55">
        <v>3</v>
      </c>
      <c r="O165" s="55">
        <v>1</v>
      </c>
      <c r="P165" s="55">
        <v>1</v>
      </c>
      <c r="Q165" s="55">
        <v>1</v>
      </c>
      <c r="R165" s="55">
        <v>1</v>
      </c>
      <c r="S165" s="55">
        <v>1</v>
      </c>
    </row>
    <row r="166" spans="2:19" ht="18" customHeight="1" outlineLevel="1" x14ac:dyDescent="0.55000000000000004">
      <c r="B166" s="34" t="s">
        <v>272</v>
      </c>
      <c r="C166" s="34" t="s">
        <v>211</v>
      </c>
      <c r="D166" s="46" t="s">
        <v>149</v>
      </c>
      <c r="E166" s="55">
        <v>6</v>
      </c>
      <c r="F166" s="55">
        <v>23</v>
      </c>
      <c r="G166" s="55">
        <v>10</v>
      </c>
      <c r="H166" s="55">
        <v>87</v>
      </c>
      <c r="I166" s="55">
        <v>17</v>
      </c>
      <c r="J166" s="55">
        <v>12</v>
      </c>
      <c r="K166" s="55">
        <v>9</v>
      </c>
      <c r="L166" s="55">
        <v>490</v>
      </c>
      <c r="M166" s="55">
        <v>29</v>
      </c>
      <c r="N166" s="55">
        <v>22</v>
      </c>
      <c r="O166" s="55">
        <v>10</v>
      </c>
      <c r="P166" s="55">
        <v>360</v>
      </c>
      <c r="Q166" s="55">
        <v>98</v>
      </c>
      <c r="R166" s="55">
        <v>114</v>
      </c>
      <c r="S166" s="55">
        <v>107</v>
      </c>
    </row>
    <row r="167" spans="2:19" ht="18" customHeight="1" outlineLevel="1" x14ac:dyDescent="0.55000000000000004">
      <c r="B167" s="34" t="s">
        <v>273</v>
      </c>
      <c r="C167" s="34" t="s">
        <v>212</v>
      </c>
      <c r="D167" s="46" t="s">
        <v>149</v>
      </c>
      <c r="E167" s="55">
        <v>47</v>
      </c>
      <c r="F167" s="55">
        <v>103</v>
      </c>
      <c r="G167" s="55">
        <v>8934</v>
      </c>
      <c r="H167" s="55">
        <v>-15</v>
      </c>
      <c r="I167" s="55">
        <v>76</v>
      </c>
      <c r="J167" s="55">
        <v>64</v>
      </c>
      <c r="K167" s="55">
        <v>62</v>
      </c>
      <c r="L167" s="55">
        <v>2407</v>
      </c>
      <c r="M167" s="55">
        <v>265</v>
      </c>
      <c r="N167" s="55">
        <v>158</v>
      </c>
      <c r="O167" s="55">
        <v>63</v>
      </c>
      <c r="P167" s="55">
        <v>124</v>
      </c>
      <c r="Q167" s="55">
        <v>41</v>
      </c>
      <c r="R167" s="55">
        <v>45</v>
      </c>
      <c r="S167" s="55">
        <v>60</v>
      </c>
    </row>
    <row r="168" spans="2:19" ht="18" customHeight="1" outlineLevel="1" x14ac:dyDescent="0.55000000000000004">
      <c r="B168" s="34" t="s">
        <v>360</v>
      </c>
      <c r="C168" s="34" t="s">
        <v>248</v>
      </c>
      <c r="D168" s="46" t="s">
        <v>149</v>
      </c>
      <c r="E168" s="55" t="s">
        <v>293</v>
      </c>
      <c r="F168" s="55" t="s">
        <v>293</v>
      </c>
      <c r="G168" s="55">
        <v>573</v>
      </c>
      <c r="H168" s="55">
        <v>26</v>
      </c>
      <c r="I168" s="55" t="s">
        <v>293</v>
      </c>
      <c r="J168" s="55" t="s">
        <v>293</v>
      </c>
      <c r="K168" s="55" t="s">
        <v>293</v>
      </c>
      <c r="L168" s="55" t="s">
        <v>293</v>
      </c>
      <c r="M168" s="55" t="s">
        <v>293</v>
      </c>
      <c r="N168" s="55" t="s">
        <v>293</v>
      </c>
      <c r="O168" s="55" t="s">
        <v>293</v>
      </c>
      <c r="P168" s="55" t="s">
        <v>293</v>
      </c>
      <c r="Q168" s="55" t="s">
        <v>293</v>
      </c>
      <c r="R168" s="55" t="s">
        <v>293</v>
      </c>
      <c r="S168" s="55" t="s">
        <v>293</v>
      </c>
    </row>
    <row r="169" spans="2:19" ht="18" customHeight="1" x14ac:dyDescent="0.55000000000000004">
      <c r="B169" s="56" t="s">
        <v>279</v>
      </c>
      <c r="C169" s="56" t="s">
        <v>249</v>
      </c>
      <c r="D169" s="44" t="s">
        <v>149</v>
      </c>
      <c r="E169" s="57">
        <v>2152</v>
      </c>
      <c r="F169" s="57">
        <v>2486</v>
      </c>
      <c r="G169" s="57">
        <v>3196</v>
      </c>
      <c r="H169" s="57">
        <v>-176</v>
      </c>
      <c r="I169" s="57">
        <v>2595</v>
      </c>
      <c r="J169" s="57">
        <v>2751</v>
      </c>
      <c r="K169" s="57">
        <v>2218</v>
      </c>
      <c r="L169" s="57">
        <v>2266</v>
      </c>
      <c r="M169" s="57">
        <v>3329</v>
      </c>
      <c r="N169" s="57">
        <v>3746</v>
      </c>
      <c r="O169" s="57">
        <v>3043</v>
      </c>
      <c r="P169" s="57">
        <v>1585</v>
      </c>
      <c r="Q169" s="57">
        <v>2102</v>
      </c>
      <c r="R169" s="57">
        <v>3707</v>
      </c>
      <c r="S169" s="57">
        <v>3123</v>
      </c>
    </row>
    <row r="170" spans="2:19" ht="18" customHeight="1" x14ac:dyDescent="0.55000000000000004">
      <c r="B170" s="32" t="s">
        <v>250</v>
      </c>
      <c r="C170" s="32" t="s">
        <v>250</v>
      </c>
      <c r="D170" s="46" t="s">
        <v>1</v>
      </c>
      <c r="E170" s="58">
        <v>0.12464459724427927</v>
      </c>
      <c r="F170" s="58">
        <v>0.13031302562316233</v>
      </c>
      <c r="G170" s="58">
        <v>0.14266291135429179</v>
      </c>
      <c r="H170" s="58">
        <v>0.12031308890675059</v>
      </c>
      <c r="I170" s="58">
        <v>0.12547771859113391</v>
      </c>
      <c r="J170" s="58">
        <v>0.1314444200888252</v>
      </c>
      <c r="K170" s="58">
        <v>0.12069515930125198</v>
      </c>
      <c r="L170" s="58">
        <v>0.12709486273245407</v>
      </c>
      <c r="M170" s="58">
        <v>0.12334314643264843</v>
      </c>
      <c r="N170" s="58">
        <v>0.12071785029504008</v>
      </c>
      <c r="O170" s="58">
        <v>0.1146109379491104</v>
      </c>
      <c r="P170" s="58">
        <v>0.11342264269117959</v>
      </c>
      <c r="Q170" s="58">
        <v>0.11095874880500504</v>
      </c>
      <c r="R170" s="58">
        <v>0.11860729817294689</v>
      </c>
      <c r="S170" s="58">
        <v>0.11177896594373044</v>
      </c>
    </row>
    <row r="171" spans="2:19" ht="18" customHeight="1" x14ac:dyDescent="0.55000000000000004">
      <c r="B171" s="32" t="s">
        <v>251</v>
      </c>
      <c r="C171" s="32" t="s">
        <v>251</v>
      </c>
      <c r="D171" s="46" t="s">
        <v>1</v>
      </c>
      <c r="E171" s="58">
        <v>9.9052127366739354E-3</v>
      </c>
      <c r="F171" s="58">
        <v>1.2742023900449465E-2</v>
      </c>
      <c r="G171" s="58" t="s">
        <v>303</v>
      </c>
      <c r="H171" s="58" t="s">
        <v>303</v>
      </c>
      <c r="I171" s="58">
        <v>1.7995840662246122E-2</v>
      </c>
      <c r="J171" s="58">
        <v>1.608716681016616E-2</v>
      </c>
      <c r="K171" s="58">
        <v>1.6094915714670536E-2</v>
      </c>
      <c r="L171" s="58" t="s">
        <v>303</v>
      </c>
      <c r="M171" s="58">
        <v>1.5708121275198064E-2</v>
      </c>
      <c r="N171" s="58">
        <v>1.5173354046460114E-2</v>
      </c>
      <c r="O171" s="58">
        <v>1.8202245249332099E-2</v>
      </c>
      <c r="P171" s="58">
        <v>1.6062140851583917E-2</v>
      </c>
      <c r="Q171" s="58">
        <v>1.0711729464774059E-2</v>
      </c>
      <c r="R171" s="58">
        <v>2.1890589255922202E-2</v>
      </c>
      <c r="S171" s="58">
        <v>1.8622840097800009E-2</v>
      </c>
    </row>
    <row r="172" spans="2:19" ht="18" customHeight="1" x14ac:dyDescent="0.55000000000000004">
      <c r="B172" s="32" t="s">
        <v>252</v>
      </c>
      <c r="C172" s="32" t="s">
        <v>252</v>
      </c>
      <c r="D172" s="46" t="s">
        <v>1</v>
      </c>
      <c r="E172" s="58">
        <v>2.5890888019820008E-2</v>
      </c>
      <c r="F172" s="58">
        <v>2.8712417912232058E-2</v>
      </c>
      <c r="G172" s="58" t="s">
        <v>303</v>
      </c>
      <c r="H172" s="58">
        <v>8.173368390152487E-3</v>
      </c>
      <c r="I172" s="58">
        <v>3.1838503546311875E-2</v>
      </c>
      <c r="J172" s="58">
        <v>3.1126573035228089E-2</v>
      </c>
      <c r="K172" s="58">
        <v>3.0978915294643489E-2</v>
      </c>
      <c r="L172" s="58">
        <v>1.2445204455505433E-2</v>
      </c>
      <c r="M172" s="58">
        <v>3.0721560728824229E-2</v>
      </c>
      <c r="N172" s="58">
        <v>3.0912648479502997E-2</v>
      </c>
      <c r="O172" s="58">
        <v>3.3638388249181167E-2</v>
      </c>
      <c r="P172" s="58">
        <v>3.2115548743152707E-2</v>
      </c>
      <c r="Q172" s="58">
        <v>2.6895204918877282E-2</v>
      </c>
      <c r="R172" s="58">
        <v>3.7977687190272336E-2</v>
      </c>
      <c r="S172" s="58">
        <v>3.3974943374877511E-2</v>
      </c>
    </row>
    <row r="173" spans="2:19" ht="18" customHeight="1" x14ac:dyDescent="0.55000000000000004">
      <c r="B173" s="32" t="s">
        <v>253</v>
      </c>
      <c r="C173" s="32" t="s">
        <v>256</v>
      </c>
      <c r="D173" s="46" t="s">
        <v>1</v>
      </c>
      <c r="E173" s="58">
        <v>2.2922534686805187E-2</v>
      </c>
      <c r="F173" s="58">
        <v>2.5437177487660778E-2</v>
      </c>
      <c r="G173" s="58">
        <v>3.2260001469620402E-2</v>
      </c>
      <c r="H173" s="58" t="s">
        <v>303</v>
      </c>
      <c r="I173" s="58">
        <v>2.5380965373744815E-2</v>
      </c>
      <c r="J173" s="58">
        <v>2.7256016643225096E-2</v>
      </c>
      <c r="K173" s="58">
        <v>2.1100161200430196E-2</v>
      </c>
      <c r="L173" s="58">
        <v>2.1710932584840144E-2</v>
      </c>
      <c r="M173" s="58">
        <v>2.7696601675159853E-2</v>
      </c>
      <c r="N173" s="58">
        <v>3.1983431989410831E-2</v>
      </c>
      <c r="O173" s="58">
        <v>2.5002929462477088E-2</v>
      </c>
      <c r="P173" s="58">
        <v>1.3547847248774895E-2</v>
      </c>
      <c r="Q173" s="58">
        <v>1.8214599005673834E-2</v>
      </c>
      <c r="R173" s="58">
        <v>3.0588898407141223E-2</v>
      </c>
      <c r="S173" s="58">
        <v>2.4120096931643527E-2</v>
      </c>
    </row>
    <row r="174" spans="2:19" ht="5" customHeight="1" x14ac:dyDescent="0.55000000000000004">
      <c r="B174" s="32"/>
      <c r="C174" s="32"/>
      <c r="D174" s="46"/>
      <c r="E174" s="55"/>
      <c r="F174" s="55"/>
      <c r="G174" s="55"/>
      <c r="H174" s="55"/>
      <c r="I174" s="55"/>
      <c r="J174" s="55"/>
      <c r="K174" s="55"/>
      <c r="L174" s="55"/>
      <c r="M174" s="55"/>
      <c r="N174" s="55"/>
      <c r="O174" s="55"/>
      <c r="P174" s="55"/>
      <c r="Q174" s="55"/>
      <c r="R174" s="55"/>
      <c r="S174" s="55"/>
    </row>
    <row r="175" spans="2:19" ht="18" customHeight="1" x14ac:dyDescent="0.55000000000000004">
      <c r="B175" s="61" t="s">
        <v>297</v>
      </c>
      <c r="C175" s="61"/>
      <c r="D175" s="61"/>
      <c r="E175" s="61"/>
      <c r="F175" s="61"/>
      <c r="G175" s="61"/>
      <c r="H175" s="61"/>
      <c r="I175" s="61"/>
      <c r="J175" s="61"/>
      <c r="K175" s="61"/>
      <c r="L175" s="61"/>
      <c r="M175" s="61"/>
      <c r="N175" s="61"/>
      <c r="O175" s="61"/>
      <c r="P175" s="61"/>
      <c r="Q175" s="61"/>
      <c r="R175" s="61"/>
      <c r="S175" s="61"/>
    </row>
    <row r="176" spans="2:19" ht="18" customHeight="1" x14ac:dyDescent="0.55000000000000004">
      <c r="B176" s="56" t="s">
        <v>263</v>
      </c>
      <c r="C176" s="56" t="s">
        <v>210</v>
      </c>
      <c r="D176" s="44" t="s">
        <v>149</v>
      </c>
      <c r="E176" s="57">
        <v>7373</v>
      </c>
      <c r="F176" s="57">
        <v>7721</v>
      </c>
      <c r="G176" s="57">
        <v>8851</v>
      </c>
      <c r="H176" s="57">
        <v>8267</v>
      </c>
      <c r="I176" s="57">
        <v>8036</v>
      </c>
      <c r="J176" s="57">
        <v>8513</v>
      </c>
      <c r="K176" s="57">
        <v>9458</v>
      </c>
      <c r="L176" s="57">
        <v>8643</v>
      </c>
      <c r="M176" s="57">
        <v>12299</v>
      </c>
      <c r="N176" s="57">
        <v>13102</v>
      </c>
      <c r="O176" s="57">
        <v>13447</v>
      </c>
      <c r="P176" s="57">
        <v>13761</v>
      </c>
      <c r="Q176" s="57">
        <v>13190</v>
      </c>
      <c r="R176" s="57">
        <v>13460</v>
      </c>
      <c r="S176" s="57">
        <v>24901</v>
      </c>
    </row>
    <row r="177" spans="2:19" ht="18" customHeight="1" x14ac:dyDescent="0.55000000000000004">
      <c r="B177" s="32" t="s">
        <v>264</v>
      </c>
      <c r="C177" s="32" t="s">
        <v>11</v>
      </c>
      <c r="D177" s="46" t="s">
        <v>149</v>
      </c>
      <c r="E177" s="55">
        <v>2350</v>
      </c>
      <c r="F177" s="55">
        <v>2545</v>
      </c>
      <c r="G177" s="55">
        <v>2554</v>
      </c>
      <c r="H177" s="55">
        <v>2533</v>
      </c>
      <c r="I177" s="55">
        <v>2220</v>
      </c>
      <c r="J177" s="55">
        <v>2799</v>
      </c>
      <c r="K177" s="55">
        <v>2779</v>
      </c>
      <c r="L177" s="55">
        <v>3198</v>
      </c>
      <c r="M177" s="55">
        <v>5334</v>
      </c>
      <c r="N177" s="55">
        <v>5888</v>
      </c>
      <c r="O177" s="55">
        <v>5999</v>
      </c>
      <c r="P177" s="55">
        <v>6030</v>
      </c>
      <c r="Q177" s="55">
        <v>5648</v>
      </c>
      <c r="R177" s="55">
        <v>5654</v>
      </c>
      <c r="S177" s="55">
        <v>14646</v>
      </c>
    </row>
    <row r="178" spans="2:19" ht="18" customHeight="1" x14ac:dyDescent="0.55000000000000004">
      <c r="B178" s="56" t="s">
        <v>265</v>
      </c>
      <c r="C178" s="56" t="s">
        <v>0</v>
      </c>
      <c r="D178" s="44" t="s">
        <v>149</v>
      </c>
      <c r="E178" s="57">
        <v>5022</v>
      </c>
      <c r="F178" s="57">
        <v>5175</v>
      </c>
      <c r="G178" s="57">
        <v>6296</v>
      </c>
      <c r="H178" s="57">
        <v>5734</v>
      </c>
      <c r="I178" s="57">
        <v>5815</v>
      </c>
      <c r="J178" s="57">
        <v>5714</v>
      </c>
      <c r="K178" s="57">
        <v>6679</v>
      </c>
      <c r="L178" s="57">
        <v>5444</v>
      </c>
      <c r="M178" s="57">
        <v>6964</v>
      </c>
      <c r="N178" s="57">
        <v>7213</v>
      </c>
      <c r="O178" s="57">
        <v>7448</v>
      </c>
      <c r="P178" s="57">
        <v>7731</v>
      </c>
      <c r="Q178" s="57">
        <v>7541</v>
      </c>
      <c r="R178" s="57">
        <v>7806</v>
      </c>
      <c r="S178" s="57">
        <v>10254</v>
      </c>
    </row>
    <row r="179" spans="2:19" ht="18" customHeight="1" x14ac:dyDescent="0.55000000000000004">
      <c r="B179" s="32" t="s">
        <v>266</v>
      </c>
      <c r="C179" s="32" t="s">
        <v>12</v>
      </c>
      <c r="D179" s="46" t="s">
        <v>149</v>
      </c>
      <c r="E179" s="55">
        <v>5797</v>
      </c>
      <c r="F179" s="55">
        <v>6492</v>
      </c>
      <c r="G179" s="55">
        <v>6457</v>
      </c>
      <c r="H179" s="55">
        <v>7475</v>
      </c>
      <c r="I179" s="55">
        <v>6890</v>
      </c>
      <c r="J179" s="55">
        <v>6698</v>
      </c>
      <c r="K179" s="55">
        <v>7008</v>
      </c>
      <c r="L179" s="55">
        <v>7159</v>
      </c>
      <c r="M179" s="55">
        <v>8124</v>
      </c>
      <c r="N179" s="55">
        <v>8999</v>
      </c>
      <c r="O179" s="55">
        <v>8908</v>
      </c>
      <c r="P179" s="55">
        <v>9399</v>
      </c>
      <c r="Q179" s="55">
        <v>9131</v>
      </c>
      <c r="R179" s="55">
        <v>9022</v>
      </c>
      <c r="S179" s="55">
        <v>10304</v>
      </c>
    </row>
    <row r="180" spans="2:19" ht="18" customHeight="1" x14ac:dyDescent="0.55000000000000004">
      <c r="B180" s="32" t="s">
        <v>272</v>
      </c>
      <c r="C180" s="32" t="s">
        <v>211</v>
      </c>
      <c r="D180" s="46" t="s">
        <v>149</v>
      </c>
      <c r="E180" s="55">
        <v>42</v>
      </c>
      <c r="F180" s="55">
        <v>14</v>
      </c>
      <c r="G180" s="55">
        <v>4</v>
      </c>
      <c r="H180" s="55">
        <v>20</v>
      </c>
      <c r="I180" s="55">
        <v>431</v>
      </c>
      <c r="J180" s="55">
        <v>762</v>
      </c>
      <c r="K180" s="55">
        <v>178</v>
      </c>
      <c r="L180" s="55">
        <v>-747</v>
      </c>
      <c r="M180" s="55">
        <v>5</v>
      </c>
      <c r="N180" s="55">
        <v>9</v>
      </c>
      <c r="O180" s="55">
        <v>4</v>
      </c>
      <c r="P180" s="55">
        <v>22</v>
      </c>
      <c r="Q180" s="55">
        <v>5</v>
      </c>
      <c r="R180" s="55">
        <v>2695</v>
      </c>
      <c r="S180" s="55">
        <v>6</v>
      </c>
    </row>
    <row r="181" spans="2:19" ht="18" customHeight="1" x14ac:dyDescent="0.55000000000000004">
      <c r="B181" s="32" t="s">
        <v>273</v>
      </c>
      <c r="C181" s="32" t="s">
        <v>212</v>
      </c>
      <c r="D181" s="46" t="s">
        <v>149</v>
      </c>
      <c r="E181" s="55">
        <v>3</v>
      </c>
      <c r="F181" s="55">
        <v>11</v>
      </c>
      <c r="G181" s="55">
        <v>7</v>
      </c>
      <c r="H181" s="55">
        <v>3804</v>
      </c>
      <c r="I181" s="55">
        <v>2</v>
      </c>
      <c r="J181" s="55">
        <v>0</v>
      </c>
      <c r="K181" s="55">
        <v>3</v>
      </c>
      <c r="L181" s="55">
        <v>21</v>
      </c>
      <c r="M181" s="55">
        <v>3</v>
      </c>
      <c r="N181" s="55">
        <v>0</v>
      </c>
      <c r="O181" s="55">
        <v>0</v>
      </c>
      <c r="P181" s="55">
        <v>4</v>
      </c>
      <c r="Q181" s="55">
        <v>0</v>
      </c>
      <c r="R181" s="55">
        <v>0</v>
      </c>
      <c r="S181" s="55">
        <v>36</v>
      </c>
    </row>
    <row r="182" spans="2:19" ht="18" customHeight="1" x14ac:dyDescent="0.55000000000000004">
      <c r="B182" s="56" t="s">
        <v>274</v>
      </c>
      <c r="C182" s="56" t="s">
        <v>13</v>
      </c>
      <c r="D182" s="44" t="s">
        <v>149</v>
      </c>
      <c r="E182" s="57">
        <v>-736</v>
      </c>
      <c r="F182" s="57">
        <v>-1313</v>
      </c>
      <c r="G182" s="57">
        <v>-164</v>
      </c>
      <c r="H182" s="57">
        <v>-5525</v>
      </c>
      <c r="I182" s="57">
        <v>-646</v>
      </c>
      <c r="J182" s="57">
        <v>-221</v>
      </c>
      <c r="K182" s="57">
        <v>-154</v>
      </c>
      <c r="L182" s="57">
        <v>-2483</v>
      </c>
      <c r="M182" s="57">
        <v>-1157</v>
      </c>
      <c r="N182" s="57">
        <v>-1774</v>
      </c>
      <c r="O182" s="57">
        <v>-1457</v>
      </c>
      <c r="P182" s="57">
        <v>-1649</v>
      </c>
      <c r="Q182" s="57">
        <v>-1584</v>
      </c>
      <c r="R182" s="57">
        <v>1479</v>
      </c>
      <c r="S182" s="57">
        <v>-79</v>
      </c>
    </row>
    <row r="183" spans="2:19" ht="18" customHeight="1" x14ac:dyDescent="0.55000000000000004">
      <c r="B183" s="32" t="s">
        <v>243</v>
      </c>
      <c r="C183" s="32" t="s">
        <v>243</v>
      </c>
      <c r="D183" s="46" t="s">
        <v>149</v>
      </c>
      <c r="E183" s="55">
        <v>558</v>
      </c>
      <c r="F183" s="55">
        <v>579</v>
      </c>
      <c r="G183" s="55">
        <v>703</v>
      </c>
      <c r="H183" s="55">
        <v>713</v>
      </c>
      <c r="I183" s="55">
        <v>458</v>
      </c>
      <c r="J183" s="55">
        <v>508</v>
      </c>
      <c r="K183" s="55">
        <v>512</v>
      </c>
      <c r="L183" s="55">
        <v>743</v>
      </c>
      <c r="M183" s="55">
        <v>581</v>
      </c>
      <c r="N183" s="55">
        <v>639</v>
      </c>
      <c r="O183" s="55">
        <v>754</v>
      </c>
      <c r="P183" s="55">
        <v>703</v>
      </c>
      <c r="Q183" s="55">
        <v>758</v>
      </c>
      <c r="R183" s="55">
        <v>769</v>
      </c>
      <c r="S183" s="55">
        <v>1014</v>
      </c>
    </row>
    <row r="184" spans="2:19" ht="18" customHeight="1" outlineLevel="1" x14ac:dyDescent="0.55000000000000004">
      <c r="B184" s="34" t="s">
        <v>275</v>
      </c>
      <c r="C184" s="34" t="s">
        <v>43</v>
      </c>
      <c r="D184" s="46" t="s">
        <v>149</v>
      </c>
      <c r="E184" s="55">
        <v>506</v>
      </c>
      <c r="F184" s="55">
        <v>528</v>
      </c>
      <c r="G184" s="55">
        <v>654</v>
      </c>
      <c r="H184" s="55">
        <v>629</v>
      </c>
      <c r="I184" s="55">
        <v>398</v>
      </c>
      <c r="J184" s="55">
        <v>446</v>
      </c>
      <c r="K184" s="55">
        <v>450</v>
      </c>
      <c r="L184" s="55">
        <v>679</v>
      </c>
      <c r="M184" s="55">
        <v>514</v>
      </c>
      <c r="N184" s="55">
        <v>541</v>
      </c>
      <c r="O184" s="55">
        <v>656</v>
      </c>
      <c r="P184" s="55">
        <v>598</v>
      </c>
      <c r="Q184" s="55">
        <v>586</v>
      </c>
      <c r="R184" s="55">
        <v>613</v>
      </c>
      <c r="S184" s="55">
        <v>864</v>
      </c>
    </row>
    <row r="185" spans="2:19" ht="18" customHeight="1" outlineLevel="1" x14ac:dyDescent="0.55000000000000004">
      <c r="B185" s="34" t="s">
        <v>254</v>
      </c>
      <c r="C185" s="34" t="s">
        <v>244</v>
      </c>
      <c r="D185" s="46" t="s">
        <v>149</v>
      </c>
      <c r="E185" s="55">
        <v>51</v>
      </c>
      <c r="F185" s="55">
        <v>50</v>
      </c>
      <c r="G185" s="55">
        <v>49</v>
      </c>
      <c r="H185" s="55">
        <v>83</v>
      </c>
      <c r="I185" s="55">
        <v>60</v>
      </c>
      <c r="J185" s="55">
        <v>62</v>
      </c>
      <c r="K185" s="55">
        <v>62</v>
      </c>
      <c r="L185" s="55">
        <v>64</v>
      </c>
      <c r="M185" s="55">
        <v>66</v>
      </c>
      <c r="N185" s="55">
        <v>98</v>
      </c>
      <c r="O185" s="55">
        <v>98</v>
      </c>
      <c r="P185" s="55">
        <v>104</v>
      </c>
      <c r="Q185" s="55">
        <v>172</v>
      </c>
      <c r="R185" s="55">
        <v>156</v>
      </c>
      <c r="S185" s="55">
        <v>149</v>
      </c>
    </row>
    <row r="186" spans="2:19" ht="18" customHeight="1" x14ac:dyDescent="0.55000000000000004">
      <c r="B186" s="56" t="s">
        <v>9</v>
      </c>
      <c r="C186" s="56" t="s">
        <v>9</v>
      </c>
      <c r="D186" s="44" t="s">
        <v>149</v>
      </c>
      <c r="E186" s="57">
        <v>-177</v>
      </c>
      <c r="F186" s="57">
        <v>-734</v>
      </c>
      <c r="G186" s="57">
        <v>539</v>
      </c>
      <c r="H186" s="57">
        <v>-4812</v>
      </c>
      <c r="I186" s="57">
        <v>-187</v>
      </c>
      <c r="J186" s="57">
        <v>287</v>
      </c>
      <c r="K186" s="57">
        <v>358</v>
      </c>
      <c r="L186" s="57">
        <v>-1740</v>
      </c>
      <c r="M186" s="57">
        <v>-576</v>
      </c>
      <c r="N186" s="57">
        <v>-1134</v>
      </c>
      <c r="O186" s="57">
        <v>-702</v>
      </c>
      <c r="P186" s="57">
        <v>-946</v>
      </c>
      <c r="Q186" s="57">
        <v>-825</v>
      </c>
      <c r="R186" s="57">
        <v>2248</v>
      </c>
      <c r="S186" s="57">
        <v>934</v>
      </c>
    </row>
    <row r="187" spans="2:19" ht="18" customHeight="1" x14ac:dyDescent="0.55000000000000004">
      <c r="B187" s="32" t="s">
        <v>276</v>
      </c>
      <c r="C187" s="32" t="s">
        <v>245</v>
      </c>
      <c r="D187" s="46" t="s">
        <v>149</v>
      </c>
      <c r="E187" s="55">
        <v>-29</v>
      </c>
      <c r="F187" s="55">
        <v>38</v>
      </c>
      <c r="G187" s="55">
        <v>25</v>
      </c>
      <c r="H187" s="55">
        <v>3689</v>
      </c>
      <c r="I187" s="55">
        <v>-314</v>
      </c>
      <c r="J187" s="55">
        <v>-721</v>
      </c>
      <c r="K187" s="55">
        <v>-124</v>
      </c>
      <c r="L187" s="55">
        <v>775</v>
      </c>
      <c r="M187" s="55">
        <v>36</v>
      </c>
      <c r="N187" s="55">
        <v>89</v>
      </c>
      <c r="O187" s="55">
        <v>66</v>
      </c>
      <c r="P187" s="55">
        <v>12</v>
      </c>
      <c r="Q187" s="55">
        <v>-78</v>
      </c>
      <c r="R187" s="55">
        <v>-2748</v>
      </c>
      <c r="S187" s="55">
        <v>-69</v>
      </c>
    </row>
    <row r="188" spans="2:19" ht="18" customHeight="1" outlineLevel="1" x14ac:dyDescent="0.55000000000000004">
      <c r="B188" s="34" t="s">
        <v>277</v>
      </c>
      <c r="C188" s="34" t="s">
        <v>246</v>
      </c>
      <c r="D188" s="46" t="s">
        <v>149</v>
      </c>
      <c r="E188" s="55">
        <v>32</v>
      </c>
      <c r="F188" s="55">
        <v>64</v>
      </c>
      <c r="G188" s="55">
        <v>44</v>
      </c>
      <c r="H188" s="55">
        <v>-31</v>
      </c>
      <c r="I188" s="55">
        <v>135</v>
      </c>
      <c r="J188" s="55">
        <v>43</v>
      </c>
      <c r="K188" s="55">
        <v>59</v>
      </c>
      <c r="L188" s="55">
        <v>19</v>
      </c>
      <c r="M188" s="55">
        <v>14</v>
      </c>
      <c r="N188" s="55">
        <v>123</v>
      </c>
      <c r="O188" s="55">
        <v>90</v>
      </c>
      <c r="P188" s="55">
        <v>54</v>
      </c>
      <c r="Q188" s="55">
        <v>9</v>
      </c>
      <c r="R188" s="55">
        <v>4</v>
      </c>
      <c r="S188" s="55">
        <v>-33</v>
      </c>
    </row>
    <row r="189" spans="2:19" ht="18" customHeight="1" outlineLevel="1" x14ac:dyDescent="0.55000000000000004">
      <c r="B189" s="34" t="s">
        <v>254</v>
      </c>
      <c r="C189" s="34" t="s">
        <v>244</v>
      </c>
      <c r="D189" s="46" t="s">
        <v>149</v>
      </c>
      <c r="E189" s="55">
        <v>51</v>
      </c>
      <c r="F189" s="55">
        <v>50</v>
      </c>
      <c r="G189" s="55">
        <v>49</v>
      </c>
      <c r="H189" s="55">
        <v>83</v>
      </c>
      <c r="I189" s="55">
        <v>60</v>
      </c>
      <c r="J189" s="55">
        <v>62</v>
      </c>
      <c r="K189" s="55">
        <v>62</v>
      </c>
      <c r="L189" s="55">
        <v>64</v>
      </c>
      <c r="M189" s="55">
        <v>66</v>
      </c>
      <c r="N189" s="55">
        <v>98</v>
      </c>
      <c r="O189" s="55">
        <v>98</v>
      </c>
      <c r="P189" s="55">
        <v>104</v>
      </c>
      <c r="Q189" s="55">
        <v>172</v>
      </c>
      <c r="R189" s="55">
        <v>156</v>
      </c>
      <c r="S189" s="55">
        <v>149</v>
      </c>
    </row>
    <row r="190" spans="2:19" ht="18" customHeight="1" outlineLevel="1" x14ac:dyDescent="0.55000000000000004">
      <c r="B190" s="34" t="s">
        <v>278</v>
      </c>
      <c r="C190" s="34" t="s">
        <v>247</v>
      </c>
      <c r="D190" s="46" t="s">
        <v>149</v>
      </c>
      <c r="E190" s="55">
        <v>29</v>
      </c>
      <c r="F190" s="55">
        <v>27</v>
      </c>
      <c r="G190" s="55">
        <v>27</v>
      </c>
      <c r="H190" s="55">
        <v>21</v>
      </c>
      <c r="I190" s="55">
        <v>38</v>
      </c>
      <c r="J190" s="55">
        <v>59</v>
      </c>
      <c r="K190" s="55">
        <v>53</v>
      </c>
      <c r="L190" s="55">
        <v>51</v>
      </c>
      <c r="M190" s="55">
        <v>89</v>
      </c>
      <c r="N190" s="55">
        <v>74</v>
      </c>
      <c r="O190" s="55">
        <v>77</v>
      </c>
      <c r="P190" s="55">
        <v>81</v>
      </c>
      <c r="Q190" s="55">
        <v>90</v>
      </c>
      <c r="R190" s="55">
        <v>98</v>
      </c>
      <c r="S190" s="55">
        <v>83</v>
      </c>
    </row>
    <row r="191" spans="2:19" ht="18" customHeight="1" outlineLevel="1" x14ac:dyDescent="0.55000000000000004">
      <c r="B191" s="34" t="s">
        <v>272</v>
      </c>
      <c r="C191" s="34" t="s">
        <v>211</v>
      </c>
      <c r="D191" s="46" t="s">
        <v>149</v>
      </c>
      <c r="E191" s="55">
        <v>42</v>
      </c>
      <c r="F191" s="55">
        <v>14</v>
      </c>
      <c r="G191" s="55">
        <v>4</v>
      </c>
      <c r="H191" s="55">
        <v>20</v>
      </c>
      <c r="I191" s="55">
        <v>431</v>
      </c>
      <c r="J191" s="55">
        <v>762</v>
      </c>
      <c r="K191" s="55">
        <v>178</v>
      </c>
      <c r="L191" s="55">
        <v>-747</v>
      </c>
      <c r="M191" s="55">
        <v>5</v>
      </c>
      <c r="N191" s="55">
        <v>9</v>
      </c>
      <c r="O191" s="55">
        <v>4</v>
      </c>
      <c r="P191" s="55">
        <v>22</v>
      </c>
      <c r="Q191" s="55">
        <v>5</v>
      </c>
      <c r="R191" s="55">
        <v>2695</v>
      </c>
      <c r="S191" s="55">
        <v>6</v>
      </c>
    </row>
    <row r="192" spans="2:19" ht="18" customHeight="1" outlineLevel="1" x14ac:dyDescent="0.55000000000000004">
      <c r="B192" s="34" t="s">
        <v>273</v>
      </c>
      <c r="C192" s="34" t="s">
        <v>212</v>
      </c>
      <c r="D192" s="46" t="s">
        <v>149</v>
      </c>
      <c r="E192" s="55">
        <v>3</v>
      </c>
      <c r="F192" s="55">
        <v>11</v>
      </c>
      <c r="G192" s="55">
        <v>7</v>
      </c>
      <c r="H192" s="55">
        <v>3804</v>
      </c>
      <c r="I192" s="55">
        <v>2</v>
      </c>
      <c r="J192" s="55">
        <v>0</v>
      </c>
      <c r="K192" s="55">
        <v>3</v>
      </c>
      <c r="L192" s="55">
        <v>21</v>
      </c>
      <c r="M192" s="55">
        <v>3</v>
      </c>
      <c r="N192" s="55">
        <v>0</v>
      </c>
      <c r="O192" s="55">
        <v>0</v>
      </c>
      <c r="P192" s="55">
        <v>4</v>
      </c>
      <c r="Q192" s="55">
        <v>0</v>
      </c>
      <c r="R192" s="55">
        <v>0</v>
      </c>
      <c r="S192" s="55">
        <v>36</v>
      </c>
    </row>
    <row r="193" spans="2:19" ht="18" customHeight="1" outlineLevel="1" x14ac:dyDescent="0.55000000000000004">
      <c r="B193" s="34" t="s">
        <v>360</v>
      </c>
      <c r="C193" s="34" t="s">
        <v>248</v>
      </c>
      <c r="D193" s="46" t="s">
        <v>149</v>
      </c>
      <c r="E193" s="55" t="s">
        <v>293</v>
      </c>
      <c r="F193" s="55" t="s">
        <v>293</v>
      </c>
      <c r="G193" s="55" t="s">
        <v>293</v>
      </c>
      <c r="H193" s="55" t="s">
        <v>293</v>
      </c>
      <c r="I193" s="55" t="s">
        <v>293</v>
      </c>
      <c r="J193" s="55" t="s">
        <v>293</v>
      </c>
      <c r="K193" s="55" t="s">
        <v>293</v>
      </c>
      <c r="L193" s="55" t="s">
        <v>293</v>
      </c>
      <c r="M193" s="55" t="s">
        <v>293</v>
      </c>
      <c r="N193" s="55" t="s">
        <v>293</v>
      </c>
      <c r="O193" s="55" t="s">
        <v>293</v>
      </c>
      <c r="P193" s="55" t="s">
        <v>293</v>
      </c>
      <c r="Q193" s="55" t="s">
        <v>293</v>
      </c>
      <c r="R193" s="55" t="s">
        <v>293</v>
      </c>
      <c r="S193" s="55" t="s">
        <v>293</v>
      </c>
    </row>
    <row r="194" spans="2:19" ht="18" customHeight="1" x14ac:dyDescent="0.55000000000000004">
      <c r="B194" s="56" t="s">
        <v>279</v>
      </c>
      <c r="C194" s="56" t="s">
        <v>249</v>
      </c>
      <c r="D194" s="44" t="s">
        <v>149</v>
      </c>
      <c r="E194" s="57">
        <v>-206</v>
      </c>
      <c r="F194" s="57">
        <v>-695</v>
      </c>
      <c r="G194" s="57">
        <v>564</v>
      </c>
      <c r="H194" s="57">
        <v>-1122</v>
      </c>
      <c r="I194" s="57">
        <v>-502</v>
      </c>
      <c r="J194" s="57">
        <v>-433</v>
      </c>
      <c r="K194" s="57">
        <v>234</v>
      </c>
      <c r="L194" s="57">
        <v>-964</v>
      </c>
      <c r="M194" s="57">
        <v>-540</v>
      </c>
      <c r="N194" s="57">
        <v>-1045</v>
      </c>
      <c r="O194" s="57">
        <v>-636</v>
      </c>
      <c r="P194" s="57">
        <v>-933</v>
      </c>
      <c r="Q194" s="57">
        <v>-903</v>
      </c>
      <c r="R194" s="57">
        <v>-500</v>
      </c>
      <c r="S194" s="57">
        <v>864</v>
      </c>
    </row>
    <row r="195" spans="2:19" ht="18" customHeight="1" x14ac:dyDescent="0.55000000000000004">
      <c r="B195" s="32" t="s">
        <v>250</v>
      </c>
      <c r="C195" s="32" t="s">
        <v>250</v>
      </c>
      <c r="D195" s="46" t="s">
        <v>1</v>
      </c>
      <c r="E195" s="58">
        <v>0.68119275163512927</v>
      </c>
      <c r="F195" s="58">
        <v>0.67028968506576669</v>
      </c>
      <c r="G195" s="58">
        <v>0.71138676320821137</v>
      </c>
      <c r="H195" s="58">
        <v>0.69353536380101521</v>
      </c>
      <c r="I195" s="58">
        <v>0.72371907668094881</v>
      </c>
      <c r="J195" s="58">
        <v>0.67119873855564216</v>
      </c>
      <c r="K195" s="58">
        <v>0.70612767211207728</v>
      </c>
      <c r="L195" s="58">
        <v>0.62993198539478201</v>
      </c>
      <c r="M195" s="58">
        <v>0.56625979543677085</v>
      </c>
      <c r="N195" s="58">
        <v>0.55056712315216338</v>
      </c>
      <c r="O195" s="58">
        <v>0.55385988687828858</v>
      </c>
      <c r="P195" s="58">
        <v>0.56181648460089662</v>
      </c>
      <c r="Q195" s="58">
        <v>0.57177611893903968</v>
      </c>
      <c r="R195" s="58">
        <v>0.57995738105661365</v>
      </c>
      <c r="S195" s="58">
        <v>0.41181291719445107</v>
      </c>
    </row>
    <row r="196" spans="2:19" ht="18" customHeight="1" x14ac:dyDescent="0.55000000000000004">
      <c r="B196" s="32" t="s">
        <v>251</v>
      </c>
      <c r="C196" s="32" t="s">
        <v>251</v>
      </c>
      <c r="D196" s="46" t="s">
        <v>1</v>
      </c>
      <c r="E196" s="58" t="s">
        <v>303</v>
      </c>
      <c r="F196" s="58" t="s">
        <v>303</v>
      </c>
      <c r="G196" s="58" t="s">
        <v>303</v>
      </c>
      <c r="H196" s="58" t="s">
        <v>303</v>
      </c>
      <c r="I196" s="58" t="s">
        <v>303</v>
      </c>
      <c r="J196" s="58" t="s">
        <v>303</v>
      </c>
      <c r="K196" s="58" t="s">
        <v>303</v>
      </c>
      <c r="L196" s="58" t="s">
        <v>303</v>
      </c>
      <c r="M196" s="58" t="s">
        <v>303</v>
      </c>
      <c r="N196" s="58" t="s">
        <v>303</v>
      </c>
      <c r="O196" s="58" t="s">
        <v>303</v>
      </c>
      <c r="P196" s="58" t="s">
        <v>303</v>
      </c>
      <c r="Q196" s="58" t="s">
        <v>303</v>
      </c>
      <c r="R196" s="58">
        <v>0.10989091015662515</v>
      </c>
      <c r="S196" s="58" t="s">
        <v>303</v>
      </c>
    </row>
    <row r="197" spans="2:19" ht="18" customHeight="1" x14ac:dyDescent="0.55000000000000004">
      <c r="B197" s="32" t="s">
        <v>252</v>
      </c>
      <c r="C197" s="32" t="s">
        <v>252</v>
      </c>
      <c r="D197" s="46" t="s">
        <v>1</v>
      </c>
      <c r="E197" s="58" t="s">
        <v>303</v>
      </c>
      <c r="F197" s="58" t="s">
        <v>303</v>
      </c>
      <c r="G197" s="58">
        <v>6.0917720165639171E-2</v>
      </c>
      <c r="H197" s="58" t="s">
        <v>303</v>
      </c>
      <c r="I197" s="58" t="s">
        <v>303</v>
      </c>
      <c r="J197" s="58">
        <v>3.3752102490450936E-2</v>
      </c>
      <c r="K197" s="58">
        <v>3.791054729415539E-2</v>
      </c>
      <c r="L197" s="58" t="s">
        <v>303</v>
      </c>
      <c r="M197" s="58" t="s">
        <v>303</v>
      </c>
      <c r="N197" s="58" t="s">
        <v>303</v>
      </c>
      <c r="O197" s="58" t="s">
        <v>303</v>
      </c>
      <c r="P197" s="58" t="s">
        <v>303</v>
      </c>
      <c r="Q197" s="58" t="s">
        <v>303</v>
      </c>
      <c r="R197" s="58">
        <v>0.16705799495635817</v>
      </c>
      <c r="S197" s="58">
        <v>3.7537401425196251E-2</v>
      </c>
    </row>
    <row r="198" spans="2:19" ht="18" customHeight="1" x14ac:dyDescent="0.55000000000000004">
      <c r="B198" s="32" t="s">
        <v>253</v>
      </c>
      <c r="C198" s="32" t="s">
        <v>256</v>
      </c>
      <c r="D198" s="46" t="s">
        <v>1</v>
      </c>
      <c r="E198" s="58" t="s">
        <v>303</v>
      </c>
      <c r="F198" s="58" t="s">
        <v>303</v>
      </c>
      <c r="G198" s="58">
        <v>6.3779724579225192E-2</v>
      </c>
      <c r="H198" s="58" t="s">
        <v>303</v>
      </c>
      <c r="I198" s="58" t="s">
        <v>303</v>
      </c>
      <c r="J198" s="58" t="s">
        <v>303</v>
      </c>
      <c r="K198" s="58">
        <v>2.4779497097501903E-2</v>
      </c>
      <c r="L198" s="58" t="s">
        <v>303</v>
      </c>
      <c r="M198" s="58" t="s">
        <v>303</v>
      </c>
      <c r="N198" s="58" t="s">
        <v>303</v>
      </c>
      <c r="O198" s="58" t="s">
        <v>303</v>
      </c>
      <c r="P198" s="58" t="s">
        <v>303</v>
      </c>
      <c r="Q198" s="58" t="s">
        <v>303</v>
      </c>
      <c r="R198" s="58" t="s">
        <v>303</v>
      </c>
      <c r="S198" s="58">
        <v>3.4728743861334378E-2</v>
      </c>
    </row>
    <row r="199" spans="2:19" ht="5" customHeight="1" x14ac:dyDescent="0.55000000000000004">
      <c r="B199" s="32"/>
      <c r="C199" s="32"/>
      <c r="D199" s="46"/>
      <c r="E199" s="55"/>
      <c r="F199" s="55"/>
      <c r="G199" s="55"/>
      <c r="H199" s="55"/>
      <c r="I199" s="55"/>
      <c r="J199" s="55"/>
      <c r="K199" s="55"/>
      <c r="L199" s="55"/>
      <c r="M199" s="55"/>
      <c r="N199" s="55"/>
      <c r="O199" s="55"/>
      <c r="P199" s="55"/>
      <c r="Q199" s="55"/>
      <c r="R199" s="55"/>
      <c r="S199" s="55"/>
    </row>
    <row r="200" spans="2:19" ht="18" customHeight="1" x14ac:dyDescent="0.55000000000000004">
      <c r="B200" s="61" t="s">
        <v>298</v>
      </c>
      <c r="C200" s="61"/>
      <c r="D200" s="61"/>
      <c r="E200" s="61"/>
      <c r="F200" s="61"/>
      <c r="G200" s="61"/>
      <c r="H200" s="61"/>
      <c r="I200" s="61"/>
      <c r="J200" s="61"/>
      <c r="K200" s="61"/>
      <c r="L200" s="61"/>
      <c r="M200" s="61"/>
      <c r="N200" s="61"/>
      <c r="O200" s="61"/>
      <c r="P200" s="61"/>
      <c r="Q200" s="61"/>
      <c r="R200" s="61"/>
      <c r="S200" s="61"/>
    </row>
    <row r="201" spans="2:19" ht="18" customHeight="1" x14ac:dyDescent="0.55000000000000004">
      <c r="B201" s="56" t="s">
        <v>263</v>
      </c>
      <c r="C201" s="56" t="s">
        <v>210</v>
      </c>
      <c r="D201" s="44" t="s">
        <v>149</v>
      </c>
      <c r="E201" s="57">
        <v>-7664</v>
      </c>
      <c r="F201" s="57">
        <v>-8027</v>
      </c>
      <c r="G201" s="57">
        <v>-9291</v>
      </c>
      <c r="H201" s="57">
        <v>-8312</v>
      </c>
      <c r="I201" s="57">
        <v>-8679</v>
      </c>
      <c r="J201" s="57">
        <v>-9608</v>
      </c>
      <c r="K201" s="57">
        <v>-10190</v>
      </c>
      <c r="L201" s="57">
        <v>-9079</v>
      </c>
      <c r="M201" s="57">
        <v>-9708</v>
      </c>
      <c r="N201" s="57">
        <v>-10257</v>
      </c>
      <c r="O201" s="57">
        <v>-10801</v>
      </c>
      <c r="P201" s="57">
        <v>-10680</v>
      </c>
      <c r="Q201" s="57">
        <v>-10566</v>
      </c>
      <c r="R201" s="57">
        <v>-11263</v>
      </c>
      <c r="S201" s="57">
        <v>-11085</v>
      </c>
    </row>
    <row r="202" spans="2:19" ht="18" customHeight="1" x14ac:dyDescent="0.55000000000000004">
      <c r="B202" s="32" t="s">
        <v>264</v>
      </c>
      <c r="C202" s="32" t="s">
        <v>11</v>
      </c>
      <c r="D202" s="46" t="s">
        <v>149</v>
      </c>
      <c r="E202" s="55">
        <v>-2338</v>
      </c>
      <c r="F202" s="55">
        <v>-2248</v>
      </c>
      <c r="G202" s="55">
        <v>-2678</v>
      </c>
      <c r="H202" s="55">
        <v>-2857</v>
      </c>
      <c r="I202" s="55">
        <v>-2981</v>
      </c>
      <c r="J202" s="55">
        <v>-2792</v>
      </c>
      <c r="K202" s="55">
        <v>-3824</v>
      </c>
      <c r="L202" s="55">
        <v>-3071</v>
      </c>
      <c r="M202" s="55">
        <v>-3320</v>
      </c>
      <c r="N202" s="55">
        <v>-3087</v>
      </c>
      <c r="O202" s="55">
        <v>-3383</v>
      </c>
      <c r="P202" s="55">
        <v>-3181</v>
      </c>
      <c r="Q202" s="55">
        <v>-3663</v>
      </c>
      <c r="R202" s="55">
        <v>-3666</v>
      </c>
      <c r="S202" s="55">
        <v>-3853</v>
      </c>
    </row>
    <row r="203" spans="2:19" ht="18" customHeight="1" x14ac:dyDescent="0.55000000000000004">
      <c r="B203" s="56" t="s">
        <v>265</v>
      </c>
      <c r="C203" s="56" t="s">
        <v>0</v>
      </c>
      <c r="D203" s="44" t="s">
        <v>149</v>
      </c>
      <c r="E203" s="57">
        <v>-5326</v>
      </c>
      <c r="F203" s="57">
        <v>-5778</v>
      </c>
      <c r="G203" s="57">
        <v>-6612</v>
      </c>
      <c r="H203" s="57">
        <v>-5454</v>
      </c>
      <c r="I203" s="57">
        <v>-5698</v>
      </c>
      <c r="J203" s="57">
        <v>-6815</v>
      </c>
      <c r="K203" s="57">
        <v>-6366</v>
      </c>
      <c r="L203" s="57">
        <v>-6007</v>
      </c>
      <c r="M203" s="57">
        <v>-6388</v>
      </c>
      <c r="N203" s="57">
        <v>-7169</v>
      </c>
      <c r="O203" s="57">
        <v>-7418</v>
      </c>
      <c r="P203" s="57">
        <v>-7498</v>
      </c>
      <c r="Q203" s="57">
        <v>-6903</v>
      </c>
      <c r="R203" s="57">
        <v>-7596</v>
      </c>
      <c r="S203" s="57">
        <v>-7232</v>
      </c>
    </row>
    <row r="204" spans="2:19" ht="18" customHeight="1" x14ac:dyDescent="0.55000000000000004">
      <c r="B204" s="32" t="s">
        <v>266</v>
      </c>
      <c r="C204" s="32" t="s">
        <v>12</v>
      </c>
      <c r="D204" s="46" t="s">
        <v>149</v>
      </c>
      <c r="E204" s="55">
        <v>-4696</v>
      </c>
      <c r="F204" s="55">
        <v>-4895</v>
      </c>
      <c r="G204" s="55">
        <v>-5691</v>
      </c>
      <c r="H204" s="55">
        <v>-3554</v>
      </c>
      <c r="I204" s="55">
        <v>-3729</v>
      </c>
      <c r="J204" s="55">
        <v>-4217</v>
      </c>
      <c r="K204" s="55">
        <v>-3916</v>
      </c>
      <c r="L204" s="55">
        <v>-3860</v>
      </c>
      <c r="M204" s="55">
        <v>-4839</v>
      </c>
      <c r="N204" s="55">
        <v>-5595</v>
      </c>
      <c r="O204" s="55">
        <v>-4872</v>
      </c>
      <c r="P204" s="55">
        <v>-4392</v>
      </c>
      <c r="Q204" s="55">
        <v>-4253</v>
      </c>
      <c r="R204" s="55">
        <v>-4171</v>
      </c>
      <c r="S204" s="55">
        <v>-3631</v>
      </c>
    </row>
    <row r="205" spans="2:19" ht="18" customHeight="1" x14ac:dyDescent="0.55000000000000004">
      <c r="B205" s="32" t="s">
        <v>272</v>
      </c>
      <c r="C205" s="32" t="s">
        <v>211</v>
      </c>
      <c r="D205" s="46" t="s">
        <v>149</v>
      </c>
      <c r="E205" s="55">
        <v>1</v>
      </c>
      <c r="F205" s="55">
        <v>-3</v>
      </c>
      <c r="G205" s="55">
        <v>8</v>
      </c>
      <c r="H205" s="55">
        <v>-111</v>
      </c>
      <c r="I205" s="55">
        <v>2</v>
      </c>
      <c r="J205" s="55">
        <v>-742</v>
      </c>
      <c r="K205" s="55">
        <v>3</v>
      </c>
      <c r="L205" s="55">
        <v>756</v>
      </c>
      <c r="M205" s="55">
        <v>0</v>
      </c>
      <c r="N205" s="55">
        <v>17</v>
      </c>
      <c r="O205" s="55">
        <v>-13</v>
      </c>
      <c r="P205" s="55">
        <v>20</v>
      </c>
      <c r="Q205" s="55">
        <v>1</v>
      </c>
      <c r="R205" s="55">
        <v>3</v>
      </c>
      <c r="S205" s="55">
        <v>5</v>
      </c>
    </row>
    <row r="206" spans="2:19" ht="18" customHeight="1" x14ac:dyDescent="0.55000000000000004">
      <c r="B206" s="32" t="s">
        <v>273</v>
      </c>
      <c r="C206" s="32" t="s">
        <v>212</v>
      </c>
      <c r="D206" s="46" t="s">
        <v>149</v>
      </c>
      <c r="E206" s="55">
        <v>-16</v>
      </c>
      <c r="F206" s="55">
        <v>-89</v>
      </c>
      <c r="G206" s="55">
        <v>75</v>
      </c>
      <c r="H206" s="55">
        <v>-139</v>
      </c>
      <c r="I206" s="55">
        <v>-27</v>
      </c>
      <c r="J206" s="55">
        <v>-27</v>
      </c>
      <c r="K206" s="55">
        <v>-48</v>
      </c>
      <c r="L206" s="55">
        <v>-66</v>
      </c>
      <c r="M206" s="55">
        <v>-18</v>
      </c>
      <c r="N206" s="55">
        <v>-22</v>
      </c>
      <c r="O206" s="55">
        <v>22</v>
      </c>
      <c r="P206" s="55">
        <v>-7</v>
      </c>
      <c r="Q206" s="55">
        <v>-8</v>
      </c>
      <c r="R206" s="55">
        <v>26</v>
      </c>
      <c r="S206" s="55">
        <v>338</v>
      </c>
    </row>
    <row r="207" spans="2:19" ht="18" customHeight="1" x14ac:dyDescent="0.55000000000000004">
      <c r="B207" s="56" t="s">
        <v>274</v>
      </c>
      <c r="C207" s="56" t="s">
        <v>13</v>
      </c>
      <c r="D207" s="44" t="s">
        <v>149</v>
      </c>
      <c r="E207" s="57">
        <v>-611</v>
      </c>
      <c r="F207" s="57">
        <v>-796</v>
      </c>
      <c r="G207" s="57">
        <v>-988</v>
      </c>
      <c r="H207" s="57">
        <v>-1871</v>
      </c>
      <c r="I207" s="57">
        <v>-1937</v>
      </c>
      <c r="J207" s="57">
        <v>-3313</v>
      </c>
      <c r="K207" s="57">
        <v>-2398</v>
      </c>
      <c r="L207" s="57">
        <v>-1324</v>
      </c>
      <c r="M207" s="57">
        <v>-1529</v>
      </c>
      <c r="N207" s="57">
        <v>-1534</v>
      </c>
      <c r="O207" s="57">
        <v>-2581</v>
      </c>
      <c r="P207" s="57">
        <v>-3078</v>
      </c>
      <c r="Q207" s="57">
        <v>-2639</v>
      </c>
      <c r="R207" s="57">
        <v>-3448</v>
      </c>
      <c r="S207" s="57">
        <v>-3933</v>
      </c>
    </row>
    <row r="208" spans="2:19" ht="18" customHeight="1" x14ac:dyDescent="0.55000000000000004">
      <c r="B208" s="32" t="s">
        <v>243</v>
      </c>
      <c r="C208" s="32" t="s">
        <v>243</v>
      </c>
      <c r="D208" s="46" t="s">
        <v>149</v>
      </c>
      <c r="E208" s="55">
        <v>2663</v>
      </c>
      <c r="F208" s="55">
        <v>2613</v>
      </c>
      <c r="G208" s="55">
        <v>2608</v>
      </c>
      <c r="H208" s="55">
        <v>2695</v>
      </c>
      <c r="I208" s="55">
        <v>2519</v>
      </c>
      <c r="J208" s="55">
        <v>2495</v>
      </c>
      <c r="K208" s="55">
        <v>2591</v>
      </c>
      <c r="L208" s="55">
        <v>2648</v>
      </c>
      <c r="M208" s="55">
        <v>2556</v>
      </c>
      <c r="N208" s="55">
        <v>2698</v>
      </c>
      <c r="O208" s="55">
        <v>2810</v>
      </c>
      <c r="P208" s="55">
        <v>2768</v>
      </c>
      <c r="Q208" s="55">
        <v>2621</v>
      </c>
      <c r="R208" s="55">
        <v>2605</v>
      </c>
      <c r="S208" s="55">
        <v>2660</v>
      </c>
    </row>
    <row r="209" spans="2:19" ht="18" customHeight="1" outlineLevel="1" x14ac:dyDescent="0.55000000000000004">
      <c r="B209" s="34" t="s">
        <v>275</v>
      </c>
      <c r="C209" s="34" t="s">
        <v>43</v>
      </c>
      <c r="D209" s="46" t="s">
        <v>149</v>
      </c>
      <c r="E209" s="55">
        <v>543</v>
      </c>
      <c r="F209" s="55">
        <v>520</v>
      </c>
      <c r="G209" s="55">
        <v>487</v>
      </c>
      <c r="H209" s="55">
        <v>558</v>
      </c>
      <c r="I209" s="55">
        <v>341</v>
      </c>
      <c r="J209" s="55">
        <v>312</v>
      </c>
      <c r="K209" s="55">
        <v>313</v>
      </c>
      <c r="L209" s="55">
        <v>361</v>
      </c>
      <c r="M209" s="55">
        <v>232</v>
      </c>
      <c r="N209" s="55">
        <v>217</v>
      </c>
      <c r="O209" s="55">
        <v>455</v>
      </c>
      <c r="P209" s="55">
        <v>556</v>
      </c>
      <c r="Q209" s="55">
        <v>262</v>
      </c>
      <c r="R209" s="55">
        <v>239</v>
      </c>
      <c r="S209" s="55">
        <v>286</v>
      </c>
    </row>
    <row r="210" spans="2:19" ht="18" customHeight="1" outlineLevel="1" x14ac:dyDescent="0.55000000000000004">
      <c r="B210" s="34" t="s">
        <v>254</v>
      </c>
      <c r="C210" s="34" t="s">
        <v>244</v>
      </c>
      <c r="D210" s="46" t="s">
        <v>149</v>
      </c>
      <c r="E210" s="55">
        <v>2120</v>
      </c>
      <c r="F210" s="55">
        <v>2092</v>
      </c>
      <c r="G210" s="55">
        <v>2120</v>
      </c>
      <c r="H210" s="55">
        <v>2137</v>
      </c>
      <c r="I210" s="55">
        <v>2178</v>
      </c>
      <c r="J210" s="55">
        <v>2183</v>
      </c>
      <c r="K210" s="55">
        <v>2277</v>
      </c>
      <c r="L210" s="55">
        <v>2287</v>
      </c>
      <c r="M210" s="55">
        <v>2324</v>
      </c>
      <c r="N210" s="55">
        <v>2480</v>
      </c>
      <c r="O210" s="55">
        <v>2355</v>
      </c>
      <c r="P210" s="55">
        <v>2211</v>
      </c>
      <c r="Q210" s="55">
        <v>2359</v>
      </c>
      <c r="R210" s="55">
        <v>2366</v>
      </c>
      <c r="S210" s="55">
        <v>2373</v>
      </c>
    </row>
    <row r="211" spans="2:19" ht="18" customHeight="1" x14ac:dyDescent="0.55000000000000004">
      <c r="B211" s="56" t="s">
        <v>9</v>
      </c>
      <c r="C211" s="56" t="s">
        <v>9</v>
      </c>
      <c r="D211" s="44" t="s">
        <v>149</v>
      </c>
      <c r="E211" s="57">
        <v>2052</v>
      </c>
      <c r="F211" s="57">
        <v>1817</v>
      </c>
      <c r="G211" s="57">
        <v>1619</v>
      </c>
      <c r="H211" s="57">
        <v>824</v>
      </c>
      <c r="I211" s="57">
        <v>581</v>
      </c>
      <c r="J211" s="57">
        <v>-817</v>
      </c>
      <c r="K211" s="57">
        <v>192</v>
      </c>
      <c r="L211" s="57">
        <v>1324</v>
      </c>
      <c r="M211" s="57">
        <v>1027</v>
      </c>
      <c r="N211" s="57">
        <v>1163</v>
      </c>
      <c r="O211" s="57">
        <v>229</v>
      </c>
      <c r="P211" s="57">
        <v>-310</v>
      </c>
      <c r="Q211" s="57">
        <v>-17</v>
      </c>
      <c r="R211" s="57">
        <v>-842</v>
      </c>
      <c r="S211" s="57">
        <v>-1273</v>
      </c>
    </row>
    <row r="212" spans="2:19" ht="18" customHeight="1" x14ac:dyDescent="0.55000000000000004">
      <c r="B212" s="32" t="s">
        <v>276</v>
      </c>
      <c r="C212" s="32" t="s">
        <v>245</v>
      </c>
      <c r="D212" s="46" t="s">
        <v>149</v>
      </c>
      <c r="E212" s="55">
        <v>-2071</v>
      </c>
      <c r="F212" s="55">
        <v>-2097</v>
      </c>
      <c r="G212" s="55">
        <v>-1980</v>
      </c>
      <c r="H212" s="55">
        <v>-2125</v>
      </c>
      <c r="I212" s="55">
        <v>-2107</v>
      </c>
      <c r="J212" s="55">
        <v>-1296</v>
      </c>
      <c r="K212" s="55">
        <v>-2217</v>
      </c>
      <c r="L212" s="55">
        <v>-3010</v>
      </c>
      <c r="M212" s="55">
        <v>-2200</v>
      </c>
      <c r="N212" s="55">
        <v>-2399</v>
      </c>
      <c r="O212" s="55">
        <v>-2220</v>
      </c>
      <c r="P212" s="55">
        <v>-2173</v>
      </c>
      <c r="Q212" s="55">
        <v>-2242</v>
      </c>
      <c r="R212" s="55">
        <v>-2205</v>
      </c>
      <c r="S212" s="55">
        <v>-1918</v>
      </c>
    </row>
    <row r="213" spans="2:19" ht="18" customHeight="1" outlineLevel="1" x14ac:dyDescent="0.55000000000000004">
      <c r="B213" s="34" t="s">
        <v>277</v>
      </c>
      <c r="C213" s="34" t="s">
        <v>246</v>
      </c>
      <c r="D213" s="46" t="s">
        <v>149</v>
      </c>
      <c r="E213" s="55">
        <v>17</v>
      </c>
      <c r="F213" s="55">
        <v>21</v>
      </c>
      <c r="G213" s="55">
        <v>15</v>
      </c>
      <c r="H213" s="55">
        <v>-10</v>
      </c>
      <c r="I213" s="55">
        <v>-1</v>
      </c>
      <c r="J213" s="55">
        <v>74</v>
      </c>
      <c r="K213" s="55">
        <v>22</v>
      </c>
      <c r="L213" s="55">
        <v>9</v>
      </c>
      <c r="M213" s="55">
        <v>28</v>
      </c>
      <c r="N213" s="55">
        <v>21</v>
      </c>
      <c r="O213" s="55">
        <v>6</v>
      </c>
      <c r="P213" s="55">
        <v>18</v>
      </c>
      <c r="Q213" s="55">
        <v>19</v>
      </c>
      <c r="R213" s="55">
        <v>33</v>
      </c>
      <c r="S213" s="55">
        <v>19</v>
      </c>
    </row>
    <row r="214" spans="2:19" ht="18" customHeight="1" outlineLevel="1" x14ac:dyDescent="0.55000000000000004">
      <c r="B214" s="34" t="s">
        <v>254</v>
      </c>
      <c r="C214" s="34" t="s">
        <v>244</v>
      </c>
      <c r="D214" s="46" t="s">
        <v>149</v>
      </c>
      <c r="E214" s="55">
        <v>2120</v>
      </c>
      <c r="F214" s="55">
        <v>2092</v>
      </c>
      <c r="G214" s="55">
        <v>2120</v>
      </c>
      <c r="H214" s="55">
        <v>2137</v>
      </c>
      <c r="I214" s="55">
        <v>2178</v>
      </c>
      <c r="J214" s="55">
        <v>2183</v>
      </c>
      <c r="K214" s="55">
        <v>2277</v>
      </c>
      <c r="L214" s="55">
        <v>2287</v>
      </c>
      <c r="M214" s="55">
        <v>2324</v>
      </c>
      <c r="N214" s="55">
        <v>2480</v>
      </c>
      <c r="O214" s="55">
        <v>2355</v>
      </c>
      <c r="P214" s="55">
        <v>2211</v>
      </c>
      <c r="Q214" s="55">
        <v>2359</v>
      </c>
      <c r="R214" s="55">
        <v>2366</v>
      </c>
      <c r="S214" s="55">
        <v>2373</v>
      </c>
    </row>
    <row r="215" spans="2:19" ht="18" customHeight="1" outlineLevel="1" x14ac:dyDescent="0.55000000000000004">
      <c r="B215" s="34" t="s">
        <v>278</v>
      </c>
      <c r="C215" s="34" t="s">
        <v>247</v>
      </c>
      <c r="D215" s="46" t="s">
        <v>149</v>
      </c>
      <c r="E215" s="55">
        <v>49</v>
      </c>
      <c r="F215" s="55">
        <v>60</v>
      </c>
      <c r="G215" s="55">
        <v>56</v>
      </c>
      <c r="H215" s="55">
        <v>50</v>
      </c>
      <c r="I215" s="55">
        <v>103</v>
      </c>
      <c r="J215" s="55">
        <v>98</v>
      </c>
      <c r="K215" s="55">
        <v>89</v>
      </c>
      <c r="L215" s="55">
        <v>89</v>
      </c>
      <c r="M215" s="55">
        <v>114</v>
      </c>
      <c r="N215" s="55">
        <v>98</v>
      </c>
      <c r="O215" s="55">
        <v>92</v>
      </c>
      <c r="P215" s="55">
        <v>47</v>
      </c>
      <c r="Q215" s="55">
        <v>107</v>
      </c>
      <c r="R215" s="55">
        <v>104</v>
      </c>
      <c r="S215" s="55">
        <v>103</v>
      </c>
    </row>
    <row r="216" spans="2:19" ht="18" customHeight="1" outlineLevel="1" x14ac:dyDescent="0.55000000000000004">
      <c r="B216" s="34" t="s">
        <v>272</v>
      </c>
      <c r="C216" s="34" t="s">
        <v>211</v>
      </c>
      <c r="D216" s="46" t="s">
        <v>149</v>
      </c>
      <c r="E216" s="55">
        <v>1</v>
      </c>
      <c r="F216" s="55">
        <v>-3</v>
      </c>
      <c r="G216" s="55">
        <v>8</v>
      </c>
      <c r="H216" s="55">
        <v>-111</v>
      </c>
      <c r="I216" s="55">
        <v>2</v>
      </c>
      <c r="J216" s="55">
        <v>-742</v>
      </c>
      <c r="K216" s="55">
        <v>3</v>
      </c>
      <c r="L216" s="55">
        <v>756</v>
      </c>
      <c r="M216" s="55">
        <v>0</v>
      </c>
      <c r="N216" s="55">
        <v>17</v>
      </c>
      <c r="O216" s="55">
        <v>-13</v>
      </c>
      <c r="P216" s="55">
        <v>20</v>
      </c>
      <c r="Q216" s="55">
        <v>1</v>
      </c>
      <c r="R216" s="55">
        <v>3</v>
      </c>
      <c r="S216" s="55">
        <v>5</v>
      </c>
    </row>
    <row r="217" spans="2:19" ht="18" customHeight="1" outlineLevel="1" x14ac:dyDescent="0.55000000000000004">
      <c r="B217" s="34" t="s">
        <v>273</v>
      </c>
      <c r="C217" s="34" t="s">
        <v>212</v>
      </c>
      <c r="D217" s="46" t="s">
        <v>149</v>
      </c>
      <c r="E217" s="55">
        <v>-16</v>
      </c>
      <c r="F217" s="55">
        <v>-89</v>
      </c>
      <c r="G217" s="55">
        <v>75</v>
      </c>
      <c r="H217" s="55">
        <v>-139</v>
      </c>
      <c r="I217" s="55">
        <v>-27</v>
      </c>
      <c r="J217" s="55">
        <v>-27</v>
      </c>
      <c r="K217" s="55">
        <v>-48</v>
      </c>
      <c r="L217" s="55">
        <v>-66</v>
      </c>
      <c r="M217" s="55">
        <v>-18</v>
      </c>
      <c r="N217" s="55">
        <v>-22</v>
      </c>
      <c r="O217" s="55">
        <v>22</v>
      </c>
      <c r="P217" s="55">
        <v>-7</v>
      </c>
      <c r="Q217" s="55">
        <v>-8</v>
      </c>
      <c r="R217" s="55">
        <v>26</v>
      </c>
      <c r="S217" s="55">
        <v>338</v>
      </c>
    </row>
    <row r="218" spans="2:19" ht="18" customHeight="1" outlineLevel="1" x14ac:dyDescent="0.55000000000000004">
      <c r="B218" s="34" t="s">
        <v>360</v>
      </c>
      <c r="C218" s="34" t="s">
        <v>248</v>
      </c>
      <c r="D218" s="46" t="s">
        <v>149</v>
      </c>
      <c r="E218" s="55" t="s">
        <v>293</v>
      </c>
      <c r="F218" s="55" t="s">
        <v>293</v>
      </c>
      <c r="G218" s="55" t="s">
        <v>293</v>
      </c>
      <c r="H218" s="55" t="s">
        <v>293</v>
      </c>
      <c r="I218" s="55" t="s">
        <v>293</v>
      </c>
      <c r="J218" s="55" t="s">
        <v>293</v>
      </c>
      <c r="K218" s="55" t="s">
        <v>293</v>
      </c>
      <c r="L218" s="55" t="s">
        <v>293</v>
      </c>
      <c r="M218" s="55" t="s">
        <v>293</v>
      </c>
      <c r="N218" s="55" t="s">
        <v>293</v>
      </c>
      <c r="O218" s="55" t="s">
        <v>293</v>
      </c>
      <c r="P218" s="55" t="s">
        <v>293</v>
      </c>
      <c r="Q218" s="55" t="s">
        <v>293</v>
      </c>
      <c r="R218" s="55" t="s">
        <v>293</v>
      </c>
      <c r="S218" s="55" t="s">
        <v>293</v>
      </c>
    </row>
    <row r="219" spans="2:19" ht="18" customHeight="1" x14ac:dyDescent="0.55000000000000004">
      <c r="B219" s="56" t="s">
        <v>279</v>
      </c>
      <c r="C219" s="56" t="s">
        <v>249</v>
      </c>
      <c r="D219" s="44" t="s">
        <v>149</v>
      </c>
      <c r="E219" s="57">
        <v>-19</v>
      </c>
      <c r="F219" s="57">
        <v>-280</v>
      </c>
      <c r="G219" s="57">
        <v>-360</v>
      </c>
      <c r="H219" s="57">
        <v>-1301</v>
      </c>
      <c r="I219" s="57">
        <v>-1525</v>
      </c>
      <c r="J219" s="57">
        <v>-2113</v>
      </c>
      <c r="K219" s="57">
        <v>-2024</v>
      </c>
      <c r="L219" s="57">
        <v>-1686</v>
      </c>
      <c r="M219" s="57">
        <v>-1173</v>
      </c>
      <c r="N219" s="57">
        <v>-1235</v>
      </c>
      <c r="O219" s="57">
        <v>-1991</v>
      </c>
      <c r="P219" s="57">
        <v>-2483</v>
      </c>
      <c r="Q219" s="57">
        <v>-2260</v>
      </c>
      <c r="R219" s="57">
        <v>-3048</v>
      </c>
      <c r="S219" s="57">
        <v>-3191</v>
      </c>
    </row>
    <row r="220" spans="2:19" ht="18" customHeight="1" x14ac:dyDescent="0.55000000000000004">
      <c r="B220" s="32" t="s">
        <v>250</v>
      </c>
      <c r="C220" s="32" t="s">
        <v>250</v>
      </c>
      <c r="D220" s="46" t="s">
        <v>1</v>
      </c>
      <c r="E220" s="58" t="s">
        <v>303</v>
      </c>
      <c r="F220" s="58" t="s">
        <v>303</v>
      </c>
      <c r="G220" s="58" t="s">
        <v>303</v>
      </c>
      <c r="H220" s="58" t="s">
        <v>303</v>
      </c>
      <c r="I220" s="58" t="s">
        <v>303</v>
      </c>
      <c r="J220" s="58" t="s">
        <v>303</v>
      </c>
      <c r="K220" s="58" t="s">
        <v>303</v>
      </c>
      <c r="L220" s="58" t="s">
        <v>303</v>
      </c>
      <c r="M220" s="58" t="s">
        <v>303</v>
      </c>
      <c r="N220" s="58" t="s">
        <v>303</v>
      </c>
      <c r="O220" s="58" t="s">
        <v>303</v>
      </c>
      <c r="P220" s="58" t="s">
        <v>303</v>
      </c>
      <c r="Q220" s="58" t="s">
        <v>303</v>
      </c>
      <c r="R220" s="58" t="s">
        <v>303</v>
      </c>
      <c r="S220" s="58" t="s">
        <v>303</v>
      </c>
    </row>
    <row r="221" spans="2:19" ht="18" customHeight="1" x14ac:dyDescent="0.55000000000000004">
      <c r="B221" s="32" t="s">
        <v>251</v>
      </c>
      <c r="C221" s="32" t="s">
        <v>251</v>
      </c>
      <c r="D221" s="46" t="s">
        <v>1</v>
      </c>
      <c r="E221" s="58" t="s">
        <v>303</v>
      </c>
      <c r="F221" s="58" t="s">
        <v>303</v>
      </c>
      <c r="G221" s="58" t="s">
        <v>303</v>
      </c>
      <c r="H221" s="58" t="s">
        <v>303</v>
      </c>
      <c r="I221" s="58" t="s">
        <v>303</v>
      </c>
      <c r="J221" s="58" t="s">
        <v>303</v>
      </c>
      <c r="K221" s="58" t="s">
        <v>303</v>
      </c>
      <c r="L221" s="58" t="s">
        <v>303</v>
      </c>
      <c r="M221" s="58" t="s">
        <v>303</v>
      </c>
      <c r="N221" s="58" t="s">
        <v>303</v>
      </c>
      <c r="O221" s="58" t="s">
        <v>303</v>
      </c>
      <c r="P221" s="58" t="s">
        <v>303</v>
      </c>
      <c r="Q221" s="58" t="s">
        <v>303</v>
      </c>
      <c r="R221" s="58" t="s">
        <v>303</v>
      </c>
      <c r="S221" s="58" t="s">
        <v>303</v>
      </c>
    </row>
    <row r="222" spans="2:19" ht="18" customHeight="1" x14ac:dyDescent="0.55000000000000004">
      <c r="B222" s="32" t="s">
        <v>252</v>
      </c>
      <c r="C222" s="32" t="s">
        <v>252</v>
      </c>
      <c r="D222" s="46" t="s">
        <v>1</v>
      </c>
      <c r="E222" s="58" t="s">
        <v>303</v>
      </c>
      <c r="F222" s="58" t="s">
        <v>303</v>
      </c>
      <c r="G222" s="58" t="s">
        <v>303</v>
      </c>
      <c r="H222" s="58" t="s">
        <v>303</v>
      </c>
      <c r="I222" s="58" t="s">
        <v>303</v>
      </c>
      <c r="J222" s="58" t="s">
        <v>303</v>
      </c>
      <c r="K222" s="58" t="s">
        <v>303</v>
      </c>
      <c r="L222" s="58" t="s">
        <v>303</v>
      </c>
      <c r="M222" s="58" t="s">
        <v>303</v>
      </c>
      <c r="N222" s="58" t="s">
        <v>303</v>
      </c>
      <c r="O222" s="58" t="s">
        <v>303</v>
      </c>
      <c r="P222" s="58" t="s">
        <v>303</v>
      </c>
      <c r="Q222" s="58" t="s">
        <v>303</v>
      </c>
      <c r="R222" s="58" t="s">
        <v>303</v>
      </c>
      <c r="S222" s="58" t="s">
        <v>303</v>
      </c>
    </row>
    <row r="223" spans="2:19" ht="18" customHeight="1" x14ac:dyDescent="0.55000000000000004">
      <c r="B223" s="32" t="s">
        <v>253</v>
      </c>
      <c r="C223" s="32" t="s">
        <v>256</v>
      </c>
      <c r="D223" s="46" t="s">
        <v>1</v>
      </c>
      <c r="E223" s="58" t="s">
        <v>303</v>
      </c>
      <c r="F223" s="58" t="s">
        <v>303</v>
      </c>
      <c r="G223" s="58" t="s">
        <v>303</v>
      </c>
      <c r="H223" s="58" t="s">
        <v>303</v>
      </c>
      <c r="I223" s="58" t="s">
        <v>303</v>
      </c>
      <c r="J223" s="58" t="s">
        <v>303</v>
      </c>
      <c r="K223" s="58" t="s">
        <v>303</v>
      </c>
      <c r="L223" s="58" t="s">
        <v>303</v>
      </c>
      <c r="M223" s="58" t="s">
        <v>303</v>
      </c>
      <c r="N223" s="58" t="s">
        <v>303</v>
      </c>
      <c r="O223" s="58" t="s">
        <v>303</v>
      </c>
      <c r="P223" s="58" t="s">
        <v>303</v>
      </c>
      <c r="Q223" s="58" t="s">
        <v>303</v>
      </c>
      <c r="R223" s="58" t="s">
        <v>303</v>
      </c>
      <c r="S223" s="58" t="s">
        <v>303</v>
      </c>
    </row>
    <row r="224" spans="2:19" ht="5" customHeight="1" x14ac:dyDescent="0.55000000000000004">
      <c r="B224" s="32"/>
      <c r="C224" s="32"/>
      <c r="D224" s="46"/>
      <c r="E224" s="55"/>
      <c r="F224" s="55"/>
      <c r="G224" s="55"/>
      <c r="H224" s="55"/>
      <c r="I224" s="55"/>
      <c r="J224" s="55"/>
      <c r="K224" s="55"/>
      <c r="L224" s="55"/>
      <c r="M224" s="55"/>
      <c r="N224" s="55"/>
      <c r="O224" s="55"/>
      <c r="P224" s="55"/>
      <c r="Q224" s="55"/>
      <c r="R224" s="55"/>
      <c r="S224" s="55"/>
    </row>
    <row r="225" spans="2:19" ht="18" customHeight="1" x14ac:dyDescent="0.55000000000000004">
      <c r="B225" s="1" t="s">
        <v>338</v>
      </c>
      <c r="D225" s="1"/>
      <c r="E225" s="1"/>
      <c r="F225" s="1"/>
      <c r="G225" s="1"/>
      <c r="H225" s="1"/>
      <c r="I225" s="1"/>
      <c r="M225" s="2"/>
      <c r="N225" s="2"/>
      <c r="O225" s="2"/>
      <c r="P225" s="2"/>
      <c r="Q225" s="2"/>
      <c r="R225" s="2"/>
      <c r="S225" s="2"/>
    </row>
    <row r="226" spans="2:19" ht="18" customHeight="1" x14ac:dyDescent="0.55000000000000004">
      <c r="B226" s="1" t="s">
        <v>342</v>
      </c>
    </row>
    <row r="227" spans="2:19" ht="18" customHeight="1" x14ac:dyDescent="0.55000000000000004">
      <c r="B227" s="1" t="s">
        <v>343</v>
      </c>
    </row>
    <row r="228" spans="2:19" ht="18" customHeight="1" x14ac:dyDescent="0.55000000000000004">
      <c r="B228" s="6" t="s">
        <v>356</v>
      </c>
      <c r="D228" s="109" t="s">
        <v>333</v>
      </c>
      <c r="F228" s="108"/>
      <c r="I228" s="43"/>
    </row>
    <row r="229" spans="2:19" ht="18" customHeight="1" x14ac:dyDescent="0.55000000000000004">
      <c r="B229" s="6" t="s">
        <v>346</v>
      </c>
      <c r="C229" s="6"/>
      <c r="D229" s="106"/>
      <c r="E229" s="107"/>
      <c r="F229" s="107"/>
      <c r="G229" s="107"/>
    </row>
    <row r="230" spans="2:19" ht="6.5" customHeight="1" x14ac:dyDescent="0.55000000000000004">
      <c r="B230" s="6"/>
      <c r="C230" s="6"/>
      <c r="D230" s="106"/>
      <c r="E230" s="107"/>
      <c r="F230" s="107"/>
      <c r="G230" s="107"/>
    </row>
    <row r="231" spans="2:19" ht="18" customHeight="1" x14ac:dyDescent="0.55000000000000004">
      <c r="B231" s="1" t="s">
        <v>357</v>
      </c>
      <c r="D231" s="1"/>
      <c r="E231" s="1"/>
      <c r="F231" s="1"/>
      <c r="G231" s="1"/>
      <c r="H231" s="1"/>
      <c r="I231" s="1"/>
    </row>
    <row r="232" spans="2:19" ht="18" customHeight="1" x14ac:dyDescent="0.55000000000000004">
      <c r="B232" s="6" t="s">
        <v>339</v>
      </c>
      <c r="C232" s="6"/>
      <c r="D232" s="106"/>
      <c r="E232" s="107"/>
      <c r="F232" s="107"/>
      <c r="G232" s="107"/>
    </row>
    <row r="233" spans="2:19" ht="18" customHeight="1" x14ac:dyDescent="0.55000000000000004">
      <c r="B233" s="6" t="s">
        <v>358</v>
      </c>
      <c r="C233" s="6"/>
      <c r="D233" s="106"/>
      <c r="E233" s="107"/>
      <c r="F233" s="107"/>
      <c r="G233" s="107"/>
    </row>
    <row r="234" spans="2:19" ht="18" customHeight="1" x14ac:dyDescent="0.55000000000000004">
      <c r="B234" s="6" t="s">
        <v>359</v>
      </c>
      <c r="C234" s="6"/>
      <c r="D234" s="106"/>
      <c r="E234" s="107"/>
      <c r="F234" s="107"/>
      <c r="G234" s="107"/>
      <c r="I234" s="110" t="s">
        <v>334</v>
      </c>
    </row>
    <row r="235" spans="2:19" ht="18" customHeight="1" x14ac:dyDescent="0.55000000000000004">
      <c r="B235" s="6" t="s">
        <v>347</v>
      </c>
      <c r="C235" s="6"/>
      <c r="D235" s="106"/>
      <c r="E235" s="107"/>
      <c r="F235" s="107"/>
      <c r="G235" s="107"/>
    </row>
    <row r="236" spans="2:19" ht="18" customHeight="1" outlineLevel="1" x14ac:dyDescent="0.55000000000000004">
      <c r="B236" s="59"/>
      <c r="C236" s="59"/>
      <c r="D236" s="5"/>
      <c r="E236" s="53"/>
      <c r="F236" s="53"/>
      <c r="G236" s="53"/>
      <c r="H236" s="53"/>
      <c r="I236" s="53"/>
      <c r="J236" s="53"/>
      <c r="K236" s="53"/>
      <c r="L236" s="53"/>
      <c r="M236" s="53"/>
      <c r="N236" s="53"/>
      <c r="O236" s="53"/>
      <c r="P236" s="53"/>
      <c r="Q236" s="53"/>
      <c r="R236" s="53"/>
      <c r="S236" s="53"/>
    </row>
    <row r="237" spans="2:19" ht="18" customHeight="1" outlineLevel="1" x14ac:dyDescent="0.55000000000000004">
      <c r="B237" s="59"/>
      <c r="C237" s="59"/>
      <c r="D237" s="2"/>
      <c r="E237" s="60"/>
      <c r="F237" s="60"/>
      <c r="G237" s="60"/>
      <c r="H237" s="60"/>
      <c r="I237" s="60"/>
      <c r="J237" s="60"/>
      <c r="K237" s="60"/>
      <c r="L237" s="60"/>
      <c r="M237" s="60"/>
      <c r="N237" s="60"/>
      <c r="O237" s="60"/>
      <c r="P237" s="60"/>
      <c r="Q237" s="60"/>
      <c r="R237" s="60"/>
      <c r="S237" s="60"/>
    </row>
    <row r="238" spans="2:19" ht="18" customHeight="1" outlineLevel="1" x14ac:dyDescent="0.55000000000000004">
      <c r="B238" s="59"/>
      <c r="C238" s="59"/>
      <c r="D238" s="2"/>
      <c r="E238" s="60"/>
      <c r="F238" s="60"/>
      <c r="G238" s="60"/>
      <c r="H238" s="60"/>
      <c r="I238" s="60"/>
      <c r="J238" s="60"/>
      <c r="K238" s="60"/>
      <c r="L238" s="60"/>
      <c r="M238" s="60"/>
      <c r="N238" s="60"/>
      <c r="O238" s="60"/>
      <c r="P238" s="60"/>
      <c r="Q238" s="60"/>
      <c r="R238" s="60"/>
      <c r="S238" s="60"/>
    </row>
    <row r="239" spans="2:19" ht="18" customHeight="1" outlineLevel="1" x14ac:dyDescent="0.55000000000000004">
      <c r="B239" s="59"/>
      <c r="C239" s="59"/>
      <c r="D239" s="2"/>
      <c r="E239" s="60"/>
      <c r="F239" s="60"/>
      <c r="G239" s="60"/>
      <c r="H239" s="60"/>
      <c r="I239" s="60"/>
      <c r="J239" s="60"/>
      <c r="K239" s="60"/>
      <c r="L239" s="60"/>
      <c r="M239" s="60"/>
      <c r="N239" s="60"/>
      <c r="O239" s="60"/>
      <c r="P239" s="60"/>
      <c r="Q239" s="60"/>
      <c r="R239" s="60"/>
      <c r="S239" s="60"/>
    </row>
    <row r="240" spans="2:19" ht="18" customHeight="1" outlineLevel="1" collapsed="1" x14ac:dyDescent="0.55000000000000004">
      <c r="D240" s="2"/>
      <c r="E240" s="93"/>
      <c r="F240" s="93"/>
      <c r="G240" s="93"/>
      <c r="H240" s="93"/>
      <c r="I240" s="93"/>
      <c r="J240" s="93"/>
      <c r="K240" s="93"/>
      <c r="L240" s="93"/>
      <c r="M240" s="93"/>
      <c r="N240" s="93"/>
      <c r="O240" s="93"/>
      <c r="P240" s="93"/>
      <c r="Q240" s="93"/>
      <c r="R240" s="93"/>
      <c r="S240" s="93"/>
    </row>
    <row r="241" spans="4:9" ht="18" customHeight="1" x14ac:dyDescent="0.55000000000000004">
      <c r="D241" s="1"/>
      <c r="E241" s="1"/>
      <c r="F241" s="1"/>
      <c r="G241" s="1"/>
      <c r="H241" s="1"/>
      <c r="I241" s="1"/>
    </row>
    <row r="242" spans="4:9" ht="18" customHeight="1" x14ac:dyDescent="0.55000000000000004">
      <c r="D242" s="1"/>
      <c r="E242" s="1"/>
      <c r="F242" s="1"/>
      <c r="G242" s="1"/>
      <c r="H242" s="1"/>
      <c r="I242" s="1"/>
    </row>
  </sheetData>
  <phoneticPr fontId="3"/>
  <hyperlinks>
    <hyperlink ref="D228" r:id="rId1" xr:uid="{9555BBE6-0051-4CDF-A2B7-7903562A0224}"/>
    <hyperlink ref="I234" r:id="rId2" xr:uid="{90695A30-F5CA-4465-BA01-029C80C855FA}"/>
  </hyperlinks>
  <pageMargins left="0.39370078740157483" right="0.39370078740157483" top="0.39370078740157483" bottom="0.39370078740157483" header="0.31496062992125984" footer="0.31496062992125984"/>
  <pageSetup paperSize="9" scale="44" fitToHeight="8" orientation="landscape" r:id="rId3"/>
  <rowBreaks count="7" manualBreakCount="7">
    <brk id="49" max="16383" man="1"/>
    <brk id="74" max="16383" man="1"/>
    <brk id="99" max="16383" man="1"/>
    <brk id="124" max="16383" man="1"/>
    <brk id="149" max="16383" man="1"/>
    <brk id="174" max="16383" man="1"/>
    <brk id="19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66530-7308-4D4A-8197-1B543DFBF9F5}">
  <sheetPr codeName="Sheet9">
    <tabColor theme="4" tint="0.59999389629810485"/>
    <pageSetUpPr fitToPage="1"/>
  </sheetPr>
  <dimension ref="B1:H30"/>
  <sheetViews>
    <sheetView zoomScale="85" zoomScaleNormal="85" workbookViewId="0">
      <selection activeCell="F35" sqref="F35"/>
    </sheetView>
  </sheetViews>
  <sheetFormatPr defaultRowHeight="18" customHeight="1" outlineLevelCol="1" x14ac:dyDescent="0.55000000000000004"/>
  <cols>
    <col min="1" max="1" width="1.58203125" style="9" customWidth="1"/>
    <col min="2" max="2" width="1.58203125" style="9" customWidth="1" outlineLevel="1"/>
    <col min="3" max="3" width="124.08203125" style="9" customWidth="1" outlineLevel="1"/>
    <col min="4" max="4" width="1.58203125" style="9" customWidth="1"/>
    <col min="5" max="5" width="1.58203125" style="9" customWidth="1" outlineLevel="1"/>
    <col min="6" max="6" width="145.1640625" style="27" customWidth="1" outlineLevel="1"/>
    <col min="7" max="7" width="1.58203125" style="9" customWidth="1"/>
    <col min="8" max="256" width="9" style="9"/>
    <col min="257" max="258" width="6.1640625" style="9" customWidth="1"/>
    <col min="259" max="259" width="154.83203125" style="9" customWidth="1"/>
    <col min="260" max="261" width="3.6640625" style="9" customWidth="1"/>
    <col min="262" max="262" width="222.58203125" style="9" customWidth="1"/>
    <col min="263" max="263" width="25" style="9" customWidth="1"/>
    <col min="264" max="512" width="9" style="9"/>
    <col min="513" max="514" width="6.1640625" style="9" customWidth="1"/>
    <col min="515" max="515" width="154.83203125" style="9" customWidth="1"/>
    <col min="516" max="517" width="3.6640625" style="9" customWidth="1"/>
    <col min="518" max="518" width="222.58203125" style="9" customWidth="1"/>
    <col min="519" max="519" width="25" style="9" customWidth="1"/>
    <col min="520" max="768" width="9" style="9"/>
    <col min="769" max="770" width="6.1640625" style="9" customWidth="1"/>
    <col min="771" max="771" width="154.83203125" style="9" customWidth="1"/>
    <col min="772" max="773" width="3.6640625" style="9" customWidth="1"/>
    <col min="774" max="774" width="222.58203125" style="9" customWidth="1"/>
    <col min="775" max="775" width="25" style="9" customWidth="1"/>
    <col min="776" max="1024" width="9" style="9"/>
    <col min="1025" max="1026" width="6.1640625" style="9" customWidth="1"/>
    <col min="1027" max="1027" width="154.83203125" style="9" customWidth="1"/>
    <col min="1028" max="1029" width="3.6640625" style="9" customWidth="1"/>
    <col min="1030" max="1030" width="222.58203125" style="9" customWidth="1"/>
    <col min="1031" max="1031" width="25" style="9" customWidth="1"/>
    <col min="1032" max="1280" width="9" style="9"/>
    <col min="1281" max="1282" width="6.1640625" style="9" customWidth="1"/>
    <col min="1283" max="1283" width="154.83203125" style="9" customWidth="1"/>
    <col min="1284" max="1285" width="3.6640625" style="9" customWidth="1"/>
    <col min="1286" max="1286" width="222.58203125" style="9" customWidth="1"/>
    <col min="1287" max="1287" width="25" style="9" customWidth="1"/>
    <col min="1288" max="1536" width="9" style="9"/>
    <col min="1537" max="1538" width="6.1640625" style="9" customWidth="1"/>
    <col min="1539" max="1539" width="154.83203125" style="9" customWidth="1"/>
    <col min="1540" max="1541" width="3.6640625" style="9" customWidth="1"/>
    <col min="1542" max="1542" width="222.58203125" style="9" customWidth="1"/>
    <col min="1543" max="1543" width="25" style="9" customWidth="1"/>
    <col min="1544" max="1792" width="9" style="9"/>
    <col min="1793" max="1794" width="6.1640625" style="9" customWidth="1"/>
    <col min="1795" max="1795" width="154.83203125" style="9" customWidth="1"/>
    <col min="1796" max="1797" width="3.6640625" style="9" customWidth="1"/>
    <col min="1798" max="1798" width="222.58203125" style="9" customWidth="1"/>
    <col min="1799" max="1799" width="25" style="9" customWidth="1"/>
    <col min="1800" max="2048" width="9" style="9"/>
    <col min="2049" max="2050" width="6.1640625" style="9" customWidth="1"/>
    <col min="2051" max="2051" width="154.83203125" style="9" customWidth="1"/>
    <col min="2052" max="2053" width="3.6640625" style="9" customWidth="1"/>
    <col min="2054" max="2054" width="222.58203125" style="9" customWidth="1"/>
    <col min="2055" max="2055" width="25" style="9" customWidth="1"/>
    <col min="2056" max="2304" width="9" style="9"/>
    <col min="2305" max="2306" width="6.1640625" style="9" customWidth="1"/>
    <col min="2307" max="2307" width="154.83203125" style="9" customWidth="1"/>
    <col min="2308" max="2309" width="3.6640625" style="9" customWidth="1"/>
    <col min="2310" max="2310" width="222.58203125" style="9" customWidth="1"/>
    <col min="2311" max="2311" width="25" style="9" customWidth="1"/>
    <col min="2312" max="2560" width="9" style="9"/>
    <col min="2561" max="2562" width="6.1640625" style="9" customWidth="1"/>
    <col min="2563" max="2563" width="154.83203125" style="9" customWidth="1"/>
    <col min="2564" max="2565" width="3.6640625" style="9" customWidth="1"/>
    <col min="2566" max="2566" width="222.58203125" style="9" customWidth="1"/>
    <col min="2567" max="2567" width="25" style="9" customWidth="1"/>
    <col min="2568" max="2816" width="9" style="9"/>
    <col min="2817" max="2818" width="6.1640625" style="9" customWidth="1"/>
    <col min="2819" max="2819" width="154.83203125" style="9" customWidth="1"/>
    <col min="2820" max="2821" width="3.6640625" style="9" customWidth="1"/>
    <col min="2822" max="2822" width="222.58203125" style="9" customWidth="1"/>
    <col min="2823" max="2823" width="25" style="9" customWidth="1"/>
    <col min="2824" max="3072" width="9" style="9"/>
    <col min="3073" max="3074" width="6.1640625" style="9" customWidth="1"/>
    <col min="3075" max="3075" width="154.83203125" style="9" customWidth="1"/>
    <col min="3076" max="3077" width="3.6640625" style="9" customWidth="1"/>
    <col min="3078" max="3078" width="222.58203125" style="9" customWidth="1"/>
    <col min="3079" max="3079" width="25" style="9" customWidth="1"/>
    <col min="3080" max="3328" width="9" style="9"/>
    <col min="3329" max="3330" width="6.1640625" style="9" customWidth="1"/>
    <col min="3331" max="3331" width="154.83203125" style="9" customWidth="1"/>
    <col min="3332" max="3333" width="3.6640625" style="9" customWidth="1"/>
    <col min="3334" max="3334" width="222.58203125" style="9" customWidth="1"/>
    <col min="3335" max="3335" width="25" style="9" customWidth="1"/>
    <col min="3336" max="3584" width="9" style="9"/>
    <col min="3585" max="3586" width="6.1640625" style="9" customWidth="1"/>
    <col min="3587" max="3587" width="154.83203125" style="9" customWidth="1"/>
    <col min="3588" max="3589" width="3.6640625" style="9" customWidth="1"/>
    <col min="3590" max="3590" width="222.58203125" style="9" customWidth="1"/>
    <col min="3591" max="3591" width="25" style="9" customWidth="1"/>
    <col min="3592" max="3840" width="9" style="9"/>
    <col min="3841" max="3842" width="6.1640625" style="9" customWidth="1"/>
    <col min="3843" max="3843" width="154.83203125" style="9" customWidth="1"/>
    <col min="3844" max="3845" width="3.6640625" style="9" customWidth="1"/>
    <col min="3846" max="3846" width="222.58203125" style="9" customWidth="1"/>
    <col min="3847" max="3847" width="25" style="9" customWidth="1"/>
    <col min="3848" max="4096" width="9" style="9"/>
    <col min="4097" max="4098" width="6.1640625" style="9" customWidth="1"/>
    <col min="4099" max="4099" width="154.83203125" style="9" customWidth="1"/>
    <col min="4100" max="4101" width="3.6640625" style="9" customWidth="1"/>
    <col min="4102" max="4102" width="222.58203125" style="9" customWidth="1"/>
    <col min="4103" max="4103" width="25" style="9" customWidth="1"/>
    <col min="4104" max="4352" width="9" style="9"/>
    <col min="4353" max="4354" width="6.1640625" style="9" customWidth="1"/>
    <col min="4355" max="4355" width="154.83203125" style="9" customWidth="1"/>
    <col min="4356" max="4357" width="3.6640625" style="9" customWidth="1"/>
    <col min="4358" max="4358" width="222.58203125" style="9" customWidth="1"/>
    <col min="4359" max="4359" width="25" style="9" customWidth="1"/>
    <col min="4360" max="4608" width="9" style="9"/>
    <col min="4609" max="4610" width="6.1640625" style="9" customWidth="1"/>
    <col min="4611" max="4611" width="154.83203125" style="9" customWidth="1"/>
    <col min="4612" max="4613" width="3.6640625" style="9" customWidth="1"/>
    <col min="4614" max="4614" width="222.58203125" style="9" customWidth="1"/>
    <col min="4615" max="4615" width="25" style="9" customWidth="1"/>
    <col min="4616" max="4864" width="9" style="9"/>
    <col min="4865" max="4866" width="6.1640625" style="9" customWidth="1"/>
    <col min="4867" max="4867" width="154.83203125" style="9" customWidth="1"/>
    <col min="4868" max="4869" width="3.6640625" style="9" customWidth="1"/>
    <col min="4870" max="4870" width="222.58203125" style="9" customWidth="1"/>
    <col min="4871" max="4871" width="25" style="9" customWidth="1"/>
    <col min="4872" max="5120" width="9" style="9"/>
    <col min="5121" max="5122" width="6.1640625" style="9" customWidth="1"/>
    <col min="5123" max="5123" width="154.83203125" style="9" customWidth="1"/>
    <col min="5124" max="5125" width="3.6640625" style="9" customWidth="1"/>
    <col min="5126" max="5126" width="222.58203125" style="9" customWidth="1"/>
    <col min="5127" max="5127" width="25" style="9" customWidth="1"/>
    <col min="5128" max="5376" width="9" style="9"/>
    <col min="5377" max="5378" width="6.1640625" style="9" customWidth="1"/>
    <col min="5379" max="5379" width="154.83203125" style="9" customWidth="1"/>
    <col min="5380" max="5381" width="3.6640625" style="9" customWidth="1"/>
    <col min="5382" max="5382" width="222.58203125" style="9" customWidth="1"/>
    <col min="5383" max="5383" width="25" style="9" customWidth="1"/>
    <col min="5384" max="5632" width="9" style="9"/>
    <col min="5633" max="5634" width="6.1640625" style="9" customWidth="1"/>
    <col min="5635" max="5635" width="154.83203125" style="9" customWidth="1"/>
    <col min="5636" max="5637" width="3.6640625" style="9" customWidth="1"/>
    <col min="5638" max="5638" width="222.58203125" style="9" customWidth="1"/>
    <col min="5639" max="5639" width="25" style="9" customWidth="1"/>
    <col min="5640" max="5888" width="9" style="9"/>
    <col min="5889" max="5890" width="6.1640625" style="9" customWidth="1"/>
    <col min="5891" max="5891" width="154.83203125" style="9" customWidth="1"/>
    <col min="5892" max="5893" width="3.6640625" style="9" customWidth="1"/>
    <col min="5894" max="5894" width="222.58203125" style="9" customWidth="1"/>
    <col min="5895" max="5895" width="25" style="9" customWidth="1"/>
    <col min="5896" max="6144" width="9" style="9"/>
    <col min="6145" max="6146" width="6.1640625" style="9" customWidth="1"/>
    <col min="6147" max="6147" width="154.83203125" style="9" customWidth="1"/>
    <col min="6148" max="6149" width="3.6640625" style="9" customWidth="1"/>
    <col min="6150" max="6150" width="222.58203125" style="9" customWidth="1"/>
    <col min="6151" max="6151" width="25" style="9" customWidth="1"/>
    <col min="6152" max="6400" width="9" style="9"/>
    <col min="6401" max="6402" width="6.1640625" style="9" customWidth="1"/>
    <col min="6403" max="6403" width="154.83203125" style="9" customWidth="1"/>
    <col min="6404" max="6405" width="3.6640625" style="9" customWidth="1"/>
    <col min="6406" max="6406" width="222.58203125" style="9" customWidth="1"/>
    <col min="6407" max="6407" width="25" style="9" customWidth="1"/>
    <col min="6408" max="6656" width="9" style="9"/>
    <col min="6657" max="6658" width="6.1640625" style="9" customWidth="1"/>
    <col min="6659" max="6659" width="154.83203125" style="9" customWidth="1"/>
    <col min="6660" max="6661" width="3.6640625" style="9" customWidth="1"/>
    <col min="6662" max="6662" width="222.58203125" style="9" customWidth="1"/>
    <col min="6663" max="6663" width="25" style="9" customWidth="1"/>
    <col min="6664" max="6912" width="9" style="9"/>
    <col min="6913" max="6914" width="6.1640625" style="9" customWidth="1"/>
    <col min="6915" max="6915" width="154.83203125" style="9" customWidth="1"/>
    <col min="6916" max="6917" width="3.6640625" style="9" customWidth="1"/>
    <col min="6918" max="6918" width="222.58203125" style="9" customWidth="1"/>
    <col min="6919" max="6919" width="25" style="9" customWidth="1"/>
    <col min="6920" max="7168" width="9" style="9"/>
    <col min="7169" max="7170" width="6.1640625" style="9" customWidth="1"/>
    <col min="7171" max="7171" width="154.83203125" style="9" customWidth="1"/>
    <col min="7172" max="7173" width="3.6640625" style="9" customWidth="1"/>
    <col min="7174" max="7174" width="222.58203125" style="9" customWidth="1"/>
    <col min="7175" max="7175" width="25" style="9" customWidth="1"/>
    <col min="7176" max="7424" width="9" style="9"/>
    <col min="7425" max="7426" width="6.1640625" style="9" customWidth="1"/>
    <col min="7427" max="7427" width="154.83203125" style="9" customWidth="1"/>
    <col min="7428" max="7429" width="3.6640625" style="9" customWidth="1"/>
    <col min="7430" max="7430" width="222.58203125" style="9" customWidth="1"/>
    <col min="7431" max="7431" width="25" style="9" customWidth="1"/>
    <col min="7432" max="7680" width="9" style="9"/>
    <col min="7681" max="7682" width="6.1640625" style="9" customWidth="1"/>
    <col min="7683" max="7683" width="154.83203125" style="9" customWidth="1"/>
    <col min="7684" max="7685" width="3.6640625" style="9" customWidth="1"/>
    <col min="7686" max="7686" width="222.58203125" style="9" customWidth="1"/>
    <col min="7687" max="7687" width="25" style="9" customWidth="1"/>
    <col min="7688" max="7936" width="9" style="9"/>
    <col min="7937" max="7938" width="6.1640625" style="9" customWidth="1"/>
    <col min="7939" max="7939" width="154.83203125" style="9" customWidth="1"/>
    <col min="7940" max="7941" width="3.6640625" style="9" customWidth="1"/>
    <col min="7942" max="7942" width="222.58203125" style="9" customWidth="1"/>
    <col min="7943" max="7943" width="25" style="9" customWidth="1"/>
    <col min="7944" max="8192" width="9" style="9"/>
    <col min="8193" max="8194" width="6.1640625" style="9" customWidth="1"/>
    <col min="8195" max="8195" width="154.83203125" style="9" customWidth="1"/>
    <col min="8196" max="8197" width="3.6640625" style="9" customWidth="1"/>
    <col min="8198" max="8198" width="222.58203125" style="9" customWidth="1"/>
    <col min="8199" max="8199" width="25" style="9" customWidth="1"/>
    <col min="8200" max="8448" width="9" style="9"/>
    <col min="8449" max="8450" width="6.1640625" style="9" customWidth="1"/>
    <col min="8451" max="8451" width="154.83203125" style="9" customWidth="1"/>
    <col min="8452" max="8453" width="3.6640625" style="9" customWidth="1"/>
    <col min="8454" max="8454" width="222.58203125" style="9" customWidth="1"/>
    <col min="8455" max="8455" width="25" style="9" customWidth="1"/>
    <col min="8456" max="8704" width="9" style="9"/>
    <col min="8705" max="8706" width="6.1640625" style="9" customWidth="1"/>
    <col min="8707" max="8707" width="154.83203125" style="9" customWidth="1"/>
    <col min="8708" max="8709" width="3.6640625" style="9" customWidth="1"/>
    <col min="8710" max="8710" width="222.58203125" style="9" customWidth="1"/>
    <col min="8711" max="8711" width="25" style="9" customWidth="1"/>
    <col min="8712" max="8960" width="9" style="9"/>
    <col min="8961" max="8962" width="6.1640625" style="9" customWidth="1"/>
    <col min="8963" max="8963" width="154.83203125" style="9" customWidth="1"/>
    <col min="8964" max="8965" width="3.6640625" style="9" customWidth="1"/>
    <col min="8966" max="8966" width="222.58203125" style="9" customWidth="1"/>
    <col min="8967" max="8967" width="25" style="9" customWidth="1"/>
    <col min="8968" max="9216" width="9" style="9"/>
    <col min="9217" max="9218" width="6.1640625" style="9" customWidth="1"/>
    <col min="9219" max="9219" width="154.83203125" style="9" customWidth="1"/>
    <col min="9220" max="9221" width="3.6640625" style="9" customWidth="1"/>
    <col min="9222" max="9222" width="222.58203125" style="9" customWidth="1"/>
    <col min="9223" max="9223" width="25" style="9" customWidth="1"/>
    <col min="9224" max="9472" width="9" style="9"/>
    <col min="9473" max="9474" width="6.1640625" style="9" customWidth="1"/>
    <col min="9475" max="9475" width="154.83203125" style="9" customWidth="1"/>
    <col min="9476" max="9477" width="3.6640625" style="9" customWidth="1"/>
    <col min="9478" max="9478" width="222.58203125" style="9" customWidth="1"/>
    <col min="9479" max="9479" width="25" style="9" customWidth="1"/>
    <col min="9480" max="9728" width="9" style="9"/>
    <col min="9729" max="9730" width="6.1640625" style="9" customWidth="1"/>
    <col min="9731" max="9731" width="154.83203125" style="9" customWidth="1"/>
    <col min="9732" max="9733" width="3.6640625" style="9" customWidth="1"/>
    <col min="9734" max="9734" width="222.58203125" style="9" customWidth="1"/>
    <col min="9735" max="9735" width="25" style="9" customWidth="1"/>
    <col min="9736" max="9984" width="9" style="9"/>
    <col min="9985" max="9986" width="6.1640625" style="9" customWidth="1"/>
    <col min="9987" max="9987" width="154.83203125" style="9" customWidth="1"/>
    <col min="9988" max="9989" width="3.6640625" style="9" customWidth="1"/>
    <col min="9990" max="9990" width="222.58203125" style="9" customWidth="1"/>
    <col min="9991" max="9991" width="25" style="9" customWidth="1"/>
    <col min="9992" max="10240" width="9" style="9"/>
    <col min="10241" max="10242" width="6.1640625" style="9" customWidth="1"/>
    <col min="10243" max="10243" width="154.83203125" style="9" customWidth="1"/>
    <col min="10244" max="10245" width="3.6640625" style="9" customWidth="1"/>
    <col min="10246" max="10246" width="222.58203125" style="9" customWidth="1"/>
    <col min="10247" max="10247" width="25" style="9" customWidth="1"/>
    <col min="10248" max="10496" width="9" style="9"/>
    <col min="10497" max="10498" width="6.1640625" style="9" customWidth="1"/>
    <col min="10499" max="10499" width="154.83203125" style="9" customWidth="1"/>
    <col min="10500" max="10501" width="3.6640625" style="9" customWidth="1"/>
    <col min="10502" max="10502" width="222.58203125" style="9" customWidth="1"/>
    <col min="10503" max="10503" width="25" style="9" customWidth="1"/>
    <col min="10504" max="10752" width="9" style="9"/>
    <col min="10753" max="10754" width="6.1640625" style="9" customWidth="1"/>
    <col min="10755" max="10755" width="154.83203125" style="9" customWidth="1"/>
    <col min="10756" max="10757" width="3.6640625" style="9" customWidth="1"/>
    <col min="10758" max="10758" width="222.58203125" style="9" customWidth="1"/>
    <col min="10759" max="10759" width="25" style="9" customWidth="1"/>
    <col min="10760" max="11008" width="9" style="9"/>
    <col min="11009" max="11010" width="6.1640625" style="9" customWidth="1"/>
    <col min="11011" max="11011" width="154.83203125" style="9" customWidth="1"/>
    <col min="11012" max="11013" width="3.6640625" style="9" customWidth="1"/>
    <col min="11014" max="11014" width="222.58203125" style="9" customWidth="1"/>
    <col min="11015" max="11015" width="25" style="9" customWidth="1"/>
    <col min="11016" max="11264" width="9" style="9"/>
    <col min="11265" max="11266" width="6.1640625" style="9" customWidth="1"/>
    <col min="11267" max="11267" width="154.83203125" style="9" customWidth="1"/>
    <col min="11268" max="11269" width="3.6640625" style="9" customWidth="1"/>
    <col min="11270" max="11270" width="222.58203125" style="9" customWidth="1"/>
    <col min="11271" max="11271" width="25" style="9" customWidth="1"/>
    <col min="11272" max="11520" width="9" style="9"/>
    <col min="11521" max="11522" width="6.1640625" style="9" customWidth="1"/>
    <col min="11523" max="11523" width="154.83203125" style="9" customWidth="1"/>
    <col min="11524" max="11525" width="3.6640625" style="9" customWidth="1"/>
    <col min="11526" max="11526" width="222.58203125" style="9" customWidth="1"/>
    <col min="11527" max="11527" width="25" style="9" customWidth="1"/>
    <col min="11528" max="11776" width="9" style="9"/>
    <col min="11777" max="11778" width="6.1640625" style="9" customWidth="1"/>
    <col min="11779" max="11779" width="154.83203125" style="9" customWidth="1"/>
    <col min="11780" max="11781" width="3.6640625" style="9" customWidth="1"/>
    <col min="11782" max="11782" width="222.58203125" style="9" customWidth="1"/>
    <col min="11783" max="11783" width="25" style="9" customWidth="1"/>
    <col min="11784" max="12032" width="9" style="9"/>
    <col min="12033" max="12034" width="6.1640625" style="9" customWidth="1"/>
    <col min="12035" max="12035" width="154.83203125" style="9" customWidth="1"/>
    <col min="12036" max="12037" width="3.6640625" style="9" customWidth="1"/>
    <col min="12038" max="12038" width="222.58203125" style="9" customWidth="1"/>
    <col min="12039" max="12039" width="25" style="9" customWidth="1"/>
    <col min="12040" max="12288" width="9" style="9"/>
    <col min="12289" max="12290" width="6.1640625" style="9" customWidth="1"/>
    <col min="12291" max="12291" width="154.83203125" style="9" customWidth="1"/>
    <col min="12292" max="12293" width="3.6640625" style="9" customWidth="1"/>
    <col min="12294" max="12294" width="222.58203125" style="9" customWidth="1"/>
    <col min="12295" max="12295" width="25" style="9" customWidth="1"/>
    <col min="12296" max="12544" width="9" style="9"/>
    <col min="12545" max="12546" width="6.1640625" style="9" customWidth="1"/>
    <col min="12547" max="12547" width="154.83203125" style="9" customWidth="1"/>
    <col min="12548" max="12549" width="3.6640625" style="9" customWidth="1"/>
    <col min="12550" max="12550" width="222.58203125" style="9" customWidth="1"/>
    <col min="12551" max="12551" width="25" style="9" customWidth="1"/>
    <col min="12552" max="12800" width="9" style="9"/>
    <col min="12801" max="12802" width="6.1640625" style="9" customWidth="1"/>
    <col min="12803" max="12803" width="154.83203125" style="9" customWidth="1"/>
    <col min="12804" max="12805" width="3.6640625" style="9" customWidth="1"/>
    <col min="12806" max="12806" width="222.58203125" style="9" customWidth="1"/>
    <col min="12807" max="12807" width="25" style="9" customWidth="1"/>
    <col min="12808" max="13056" width="9" style="9"/>
    <col min="13057" max="13058" width="6.1640625" style="9" customWidth="1"/>
    <col min="13059" max="13059" width="154.83203125" style="9" customWidth="1"/>
    <col min="13060" max="13061" width="3.6640625" style="9" customWidth="1"/>
    <col min="13062" max="13062" width="222.58203125" style="9" customWidth="1"/>
    <col min="13063" max="13063" width="25" style="9" customWidth="1"/>
    <col min="13064" max="13312" width="9" style="9"/>
    <col min="13313" max="13314" width="6.1640625" style="9" customWidth="1"/>
    <col min="13315" max="13315" width="154.83203125" style="9" customWidth="1"/>
    <col min="13316" max="13317" width="3.6640625" style="9" customWidth="1"/>
    <col min="13318" max="13318" width="222.58203125" style="9" customWidth="1"/>
    <col min="13319" max="13319" width="25" style="9" customWidth="1"/>
    <col min="13320" max="13568" width="9" style="9"/>
    <col min="13569" max="13570" width="6.1640625" style="9" customWidth="1"/>
    <col min="13571" max="13571" width="154.83203125" style="9" customWidth="1"/>
    <col min="13572" max="13573" width="3.6640625" style="9" customWidth="1"/>
    <col min="13574" max="13574" width="222.58203125" style="9" customWidth="1"/>
    <col min="13575" max="13575" width="25" style="9" customWidth="1"/>
    <col min="13576" max="13824" width="9" style="9"/>
    <col min="13825" max="13826" width="6.1640625" style="9" customWidth="1"/>
    <col min="13827" max="13827" width="154.83203125" style="9" customWidth="1"/>
    <col min="13828" max="13829" width="3.6640625" style="9" customWidth="1"/>
    <col min="13830" max="13830" width="222.58203125" style="9" customWidth="1"/>
    <col min="13831" max="13831" width="25" style="9" customWidth="1"/>
    <col min="13832" max="14080" width="9" style="9"/>
    <col min="14081" max="14082" width="6.1640625" style="9" customWidth="1"/>
    <col min="14083" max="14083" width="154.83203125" style="9" customWidth="1"/>
    <col min="14084" max="14085" width="3.6640625" style="9" customWidth="1"/>
    <col min="14086" max="14086" width="222.58203125" style="9" customWidth="1"/>
    <col min="14087" max="14087" width="25" style="9" customWidth="1"/>
    <col min="14088" max="14336" width="9" style="9"/>
    <col min="14337" max="14338" width="6.1640625" style="9" customWidth="1"/>
    <col min="14339" max="14339" width="154.83203125" style="9" customWidth="1"/>
    <col min="14340" max="14341" width="3.6640625" style="9" customWidth="1"/>
    <col min="14342" max="14342" width="222.58203125" style="9" customWidth="1"/>
    <col min="14343" max="14343" width="25" style="9" customWidth="1"/>
    <col min="14344" max="14592" width="9" style="9"/>
    <col min="14593" max="14594" width="6.1640625" style="9" customWidth="1"/>
    <col min="14595" max="14595" width="154.83203125" style="9" customWidth="1"/>
    <col min="14596" max="14597" width="3.6640625" style="9" customWidth="1"/>
    <col min="14598" max="14598" width="222.58203125" style="9" customWidth="1"/>
    <col min="14599" max="14599" width="25" style="9" customWidth="1"/>
    <col min="14600" max="14848" width="9" style="9"/>
    <col min="14849" max="14850" width="6.1640625" style="9" customWidth="1"/>
    <col min="14851" max="14851" width="154.83203125" style="9" customWidth="1"/>
    <col min="14852" max="14853" width="3.6640625" style="9" customWidth="1"/>
    <col min="14854" max="14854" width="222.58203125" style="9" customWidth="1"/>
    <col min="14855" max="14855" width="25" style="9" customWidth="1"/>
    <col min="14856" max="15104" width="9" style="9"/>
    <col min="15105" max="15106" width="6.1640625" style="9" customWidth="1"/>
    <col min="15107" max="15107" width="154.83203125" style="9" customWidth="1"/>
    <col min="15108" max="15109" width="3.6640625" style="9" customWidth="1"/>
    <col min="15110" max="15110" width="222.58203125" style="9" customWidth="1"/>
    <col min="15111" max="15111" width="25" style="9" customWidth="1"/>
    <col min="15112" max="15360" width="9" style="9"/>
    <col min="15361" max="15362" width="6.1640625" style="9" customWidth="1"/>
    <col min="15363" max="15363" width="154.83203125" style="9" customWidth="1"/>
    <col min="15364" max="15365" width="3.6640625" style="9" customWidth="1"/>
    <col min="15366" max="15366" width="222.58203125" style="9" customWidth="1"/>
    <col min="15367" max="15367" width="25" style="9" customWidth="1"/>
    <col min="15368" max="15616" width="9" style="9"/>
    <col min="15617" max="15618" width="6.1640625" style="9" customWidth="1"/>
    <col min="15619" max="15619" width="154.83203125" style="9" customWidth="1"/>
    <col min="15620" max="15621" width="3.6640625" style="9" customWidth="1"/>
    <col min="15622" max="15622" width="222.58203125" style="9" customWidth="1"/>
    <col min="15623" max="15623" width="25" style="9" customWidth="1"/>
    <col min="15624" max="15872" width="9" style="9"/>
    <col min="15873" max="15874" width="6.1640625" style="9" customWidth="1"/>
    <col min="15875" max="15875" width="154.83203125" style="9" customWidth="1"/>
    <col min="15876" max="15877" width="3.6640625" style="9" customWidth="1"/>
    <col min="15878" max="15878" width="222.58203125" style="9" customWidth="1"/>
    <col min="15879" max="15879" width="25" style="9" customWidth="1"/>
    <col min="15880" max="16128" width="9" style="9"/>
    <col min="16129" max="16130" width="6.1640625" style="9" customWidth="1"/>
    <col min="16131" max="16131" width="154.83203125" style="9" customWidth="1"/>
    <col min="16132" max="16133" width="3.6640625" style="9" customWidth="1"/>
    <col min="16134" max="16134" width="222.58203125" style="9" customWidth="1"/>
    <col min="16135" max="16135" width="25" style="9" customWidth="1"/>
    <col min="16136" max="16384" width="9" style="9"/>
  </cols>
  <sheetData>
    <row r="1" spans="2:8" ht="18" customHeight="1" x14ac:dyDescent="0.3">
      <c r="B1" s="8"/>
      <c r="F1" s="10"/>
    </row>
    <row r="2" spans="2:8" s="10" customFormat="1" ht="18" customHeight="1" x14ac:dyDescent="0.5">
      <c r="B2" s="11" t="s">
        <v>75</v>
      </c>
      <c r="C2" s="12"/>
      <c r="F2" s="12" t="s">
        <v>76</v>
      </c>
      <c r="H2" s="9"/>
    </row>
    <row r="3" spans="2:8" s="10" customFormat="1" ht="18" customHeight="1" x14ac:dyDescent="0.55000000000000004">
      <c r="F3" s="13"/>
      <c r="H3" s="9"/>
    </row>
    <row r="4" spans="2:8" ht="18" customHeight="1" x14ac:dyDescent="0.55000000000000004">
      <c r="B4" s="14" t="s">
        <v>60</v>
      </c>
      <c r="C4" s="15" t="s">
        <v>61</v>
      </c>
      <c r="D4" s="16"/>
      <c r="E4" s="17" t="s">
        <v>60</v>
      </c>
      <c r="F4" s="15" t="s">
        <v>85</v>
      </c>
    </row>
    <row r="5" spans="2:8" ht="18" customHeight="1" x14ac:dyDescent="0.55000000000000004">
      <c r="B5" s="17"/>
      <c r="C5" s="18" t="s">
        <v>62</v>
      </c>
      <c r="D5" s="18"/>
      <c r="E5" s="18"/>
      <c r="F5" s="18" t="s">
        <v>78</v>
      </c>
      <c r="G5" s="19"/>
    </row>
    <row r="6" spans="2:8" ht="18" customHeight="1" x14ac:dyDescent="0.55000000000000004">
      <c r="B6" s="17"/>
      <c r="C6" s="17"/>
      <c r="D6" s="17"/>
      <c r="E6" s="17"/>
      <c r="F6" s="17"/>
    </row>
    <row r="7" spans="2:8" ht="18" customHeight="1" x14ac:dyDescent="0.55000000000000004">
      <c r="B7" s="20" t="s">
        <v>60</v>
      </c>
      <c r="C7" s="17" t="s">
        <v>63</v>
      </c>
      <c r="D7" s="17"/>
      <c r="E7" s="17" t="s">
        <v>60</v>
      </c>
      <c r="F7" s="17" t="s">
        <v>89</v>
      </c>
    </row>
    <row r="8" spans="2:8" ht="18" customHeight="1" x14ac:dyDescent="0.55000000000000004">
      <c r="B8" s="20"/>
      <c r="C8" s="18" t="s">
        <v>64</v>
      </c>
      <c r="D8" s="18"/>
      <c r="E8" s="18"/>
      <c r="F8" s="18" t="s">
        <v>64</v>
      </c>
    </row>
    <row r="9" spans="2:8" ht="18" customHeight="1" x14ac:dyDescent="0.55000000000000004">
      <c r="B9" s="17"/>
      <c r="C9" s="17"/>
      <c r="D9" s="17"/>
      <c r="E9" s="17"/>
      <c r="F9" s="17"/>
    </row>
    <row r="10" spans="2:8" ht="18" customHeight="1" x14ac:dyDescent="0.55000000000000004">
      <c r="B10" s="17" t="s">
        <v>60</v>
      </c>
      <c r="C10" s="17" t="s">
        <v>65</v>
      </c>
      <c r="D10" s="17"/>
      <c r="E10" s="17" t="s">
        <v>60</v>
      </c>
      <c r="F10" s="17" t="s">
        <v>86</v>
      </c>
    </row>
    <row r="11" spans="2:8" ht="18" customHeight="1" x14ac:dyDescent="0.55000000000000004">
      <c r="B11" s="17"/>
      <c r="C11" s="21" t="s">
        <v>66</v>
      </c>
      <c r="D11" s="22"/>
      <c r="E11" s="22"/>
      <c r="F11" s="18" t="s">
        <v>66</v>
      </c>
    </row>
    <row r="12" spans="2:8" ht="18" customHeight="1" x14ac:dyDescent="0.55000000000000004">
      <c r="B12" s="17"/>
      <c r="C12" s="17"/>
      <c r="D12" s="17"/>
      <c r="E12" s="17"/>
      <c r="F12" s="17"/>
    </row>
    <row r="13" spans="2:8" ht="18" customHeight="1" x14ac:dyDescent="0.55000000000000004">
      <c r="B13" s="17" t="s">
        <v>60</v>
      </c>
      <c r="C13" s="17" t="s">
        <v>67</v>
      </c>
      <c r="D13" s="17"/>
      <c r="E13" s="17" t="s">
        <v>60</v>
      </c>
      <c r="F13" s="17" t="s">
        <v>87</v>
      </c>
    </row>
    <row r="14" spans="2:8" ht="18" customHeight="1" x14ac:dyDescent="0.55000000000000004">
      <c r="B14" s="17"/>
      <c r="C14" s="18" t="s">
        <v>68</v>
      </c>
      <c r="D14" s="22"/>
      <c r="E14" s="22"/>
      <c r="F14" s="18" t="s">
        <v>68</v>
      </c>
    </row>
    <row r="15" spans="2:8" ht="18" customHeight="1" x14ac:dyDescent="0.55000000000000004">
      <c r="B15" s="17"/>
      <c r="C15" s="17"/>
      <c r="D15" s="17"/>
      <c r="E15" s="17"/>
      <c r="F15" s="17"/>
    </row>
    <row r="16" spans="2:8" ht="18" customHeight="1" x14ac:dyDescent="0.55000000000000004">
      <c r="B16" s="17" t="s">
        <v>60</v>
      </c>
      <c r="C16" s="17" t="s">
        <v>83</v>
      </c>
      <c r="D16" s="17"/>
      <c r="E16" s="17" t="s">
        <v>60</v>
      </c>
      <c r="F16" s="17" t="s">
        <v>88</v>
      </c>
    </row>
    <row r="17" spans="2:6" ht="18" customHeight="1" x14ac:dyDescent="0.55000000000000004">
      <c r="B17" s="17"/>
      <c r="C17" s="21" t="s">
        <v>69</v>
      </c>
      <c r="D17" s="22"/>
      <c r="E17" s="22"/>
      <c r="F17" s="18" t="s">
        <v>69</v>
      </c>
    </row>
    <row r="18" spans="2:6" ht="18" customHeight="1" x14ac:dyDescent="0.55000000000000004">
      <c r="B18" s="17"/>
      <c r="C18" s="17"/>
      <c r="D18" s="17"/>
      <c r="E18" s="17"/>
      <c r="F18" s="17"/>
    </row>
    <row r="19" spans="2:6" ht="18" customHeight="1" x14ac:dyDescent="0.55000000000000004">
      <c r="B19" s="17" t="s">
        <v>60</v>
      </c>
      <c r="C19" s="17" t="s">
        <v>70</v>
      </c>
      <c r="D19" s="17"/>
      <c r="E19" s="17" t="s">
        <v>60</v>
      </c>
      <c r="F19" s="17" t="s">
        <v>90</v>
      </c>
    </row>
    <row r="20" spans="2:6" ht="18" customHeight="1" x14ac:dyDescent="0.55000000000000004">
      <c r="B20" s="17"/>
      <c r="C20" s="18" t="s">
        <v>71</v>
      </c>
      <c r="D20" s="22"/>
      <c r="E20" s="22"/>
      <c r="F20" s="18" t="s">
        <v>71</v>
      </c>
    </row>
    <row r="21" spans="2:6" ht="18" customHeight="1" x14ac:dyDescent="0.55000000000000004">
      <c r="B21" s="17"/>
      <c r="C21" s="17"/>
      <c r="D21" s="17"/>
      <c r="E21" s="17"/>
      <c r="F21" s="17"/>
    </row>
    <row r="22" spans="2:6" ht="18" customHeight="1" x14ac:dyDescent="0.55000000000000004">
      <c r="B22" s="17" t="s">
        <v>60</v>
      </c>
      <c r="C22" s="17" t="s">
        <v>72</v>
      </c>
      <c r="D22" s="17"/>
      <c r="E22" s="17" t="s">
        <v>60</v>
      </c>
      <c r="F22" s="17" t="s">
        <v>91</v>
      </c>
    </row>
    <row r="23" spans="2:6" ht="18" customHeight="1" x14ac:dyDescent="0.55000000000000004">
      <c r="B23" s="17"/>
      <c r="C23" s="23" t="s">
        <v>73</v>
      </c>
      <c r="D23" s="22"/>
      <c r="E23" s="22"/>
      <c r="F23" s="23" t="s">
        <v>73</v>
      </c>
    </row>
    <row r="24" spans="2:6" ht="18" customHeight="1" x14ac:dyDescent="0.55000000000000004">
      <c r="B24" s="17"/>
      <c r="C24" s="23"/>
      <c r="D24" s="22"/>
      <c r="E24" s="22"/>
      <c r="F24" s="24"/>
    </row>
    <row r="25" spans="2:6" ht="18" customHeight="1" x14ac:dyDescent="0.55000000000000004">
      <c r="B25" s="17" t="s">
        <v>60</v>
      </c>
      <c r="C25" s="17" t="s">
        <v>81</v>
      </c>
      <c r="D25" s="22"/>
      <c r="E25" s="17" t="s">
        <v>60</v>
      </c>
      <c r="F25" s="17" t="s">
        <v>92</v>
      </c>
    </row>
    <row r="26" spans="2:6" ht="18" customHeight="1" x14ac:dyDescent="0.55000000000000004">
      <c r="B26" s="17"/>
      <c r="C26" s="23" t="s">
        <v>82</v>
      </c>
      <c r="D26" s="22"/>
      <c r="E26" s="22"/>
      <c r="F26" s="23" t="s">
        <v>82</v>
      </c>
    </row>
    <row r="27" spans="2:6" ht="5.15" customHeight="1" x14ac:dyDescent="0.55000000000000004">
      <c r="B27" s="25"/>
      <c r="C27" s="25"/>
      <c r="D27" s="17"/>
      <c r="E27" s="17"/>
      <c r="F27" s="25"/>
    </row>
    <row r="28" spans="2:6" ht="18" customHeight="1" x14ac:dyDescent="0.55000000000000004">
      <c r="B28" s="26" t="s">
        <v>74</v>
      </c>
      <c r="C28" s="26"/>
      <c r="D28" s="26"/>
      <c r="E28" s="26"/>
      <c r="F28" s="26" t="s">
        <v>74</v>
      </c>
    </row>
    <row r="30" spans="2:6" ht="18" customHeight="1" x14ac:dyDescent="0.55000000000000004">
      <c r="F30" s="27" t="s">
        <v>84</v>
      </c>
    </row>
  </sheetData>
  <phoneticPr fontId="3"/>
  <hyperlinks>
    <hyperlink ref="F11" r:id="rId1" xr:uid="{FE1702D6-6DCA-46F8-9DFA-0F95E50D93F9}"/>
    <hyperlink ref="C11" r:id="rId2" xr:uid="{305E1DBD-41DF-4FED-B907-DA55C3AE0D68}"/>
    <hyperlink ref="F14" r:id="rId3" xr:uid="{65A324D4-B33D-44C2-8D42-6E66A37636F7}"/>
    <hyperlink ref="C14" r:id="rId4" xr:uid="{80040754-BB95-4E9D-B0CF-8FCFBEB00036}"/>
    <hyperlink ref="F17" r:id="rId5" xr:uid="{B5B0BCEF-4FFB-4373-9F34-180C87BC7739}"/>
    <hyperlink ref="C17" r:id="rId6" xr:uid="{38120FF0-5412-4813-B793-122F37FE1848}"/>
    <hyperlink ref="F20" r:id="rId7" xr:uid="{D5B71675-5903-4C8E-9943-FA7020C78E84}"/>
    <hyperlink ref="F5" r:id="rId8" xr:uid="{9BF060B7-53C3-4AE7-992F-5905042D3A19}"/>
    <hyperlink ref="C5" r:id="rId9" xr:uid="{126AE445-ED3F-4D66-95DA-BDD6C0B6B077}"/>
    <hyperlink ref="C8" r:id="rId10" xr:uid="{53E7329D-7492-4C68-8899-0CD5B66517E4}"/>
    <hyperlink ref="C23" r:id="rId11" xr:uid="{4C79194D-0661-4536-809F-5DEDB3387B49}"/>
    <hyperlink ref="F8" r:id="rId12" xr:uid="{3C6F149C-6145-4539-9076-4465ACA5C3ED}"/>
    <hyperlink ref="C26" r:id="rId13" xr:uid="{54EC6A69-2493-4FA9-9F77-4865F8EC63C3}"/>
    <hyperlink ref="F26" r:id="rId14" xr:uid="{F4859CF1-A2B4-4570-986E-22BF407A3665}"/>
    <hyperlink ref="F23" r:id="rId15" xr:uid="{1598908B-D37E-46C3-9DEB-0D747A696EC8}"/>
    <hyperlink ref="C20" r:id="rId16" xr:uid="{4A300B61-A52F-4CE9-84AE-9D12A74D62F6}"/>
  </hyperlinks>
  <pageMargins left="0.39370078740157483" right="0.39370078740157483" top="0.39370078740157483" bottom="0.39370078740157483" header="0.31496062992125984" footer="0.31496062992125984"/>
  <pageSetup paperSize="9" scale="46" orientation="landscape"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cover</vt:lpstr>
      <vt:lpstr>FP</vt:lpstr>
      <vt:lpstr>CF (Cumulative)</vt:lpstr>
      <vt:lpstr>PL (Quarterly)</vt:lpstr>
      <vt:lpstr>PL SBU (Quarterly)</vt:lpstr>
      <vt:lpstr>Labor market</vt:lpstr>
      <vt:lpstr>'CF (Cumulative)'!Print_Area</vt:lpstr>
      <vt:lpstr>cover!Print_Area</vt:lpstr>
      <vt:lpstr>FP!Print_Area</vt:lpstr>
      <vt:lpstr>'Labor market'!Print_Area</vt:lpstr>
      <vt:lpstr>'PL (Quarterly)'!Print_Area</vt:lpstr>
      <vt:lpstr>'PL SBU (Quarterly)'!Print_Area</vt:lpstr>
      <vt:lpstr>'PL SBU (Quarterly)'!Print_Titles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2021-11-10T04:36:12Z</dcterms:created>
  <dcterms:modified xsi:type="dcterms:W3CDTF">2026-02-11T08:54:31Z</dcterms:modified>
</cp:coreProperties>
</file>